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<sst xmlns="http://schemas.openxmlformats.org/spreadsheetml/2006/main" count="46" uniqueCount="46">
  <si>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</si>
  <si>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UMA010</t>
  </si>
  <si>
    <t xml:space="preserve">Ud</t>
  </si>
  <si>
    <t xml:space="preserve">Borde de piezas prefabricadas de concreto, para protección de alcorque.</t>
  </si>
  <si>
    <r>
      <rPr>
        <sz val="8.25"/>
        <color rgb="FF000000"/>
        <rFont val="Arial"/>
        <family val="2"/>
      </rPr>
      <t xml:space="preserve">Conjunto de cuatro piezas prefabricadas de concreto, para formación de borde de delimitación de alcorque cuadrado, de 80x80 cm y 60 cm de diámetro interior,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</si>
  <si>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</si>
  <si>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</si>
  <si>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</si>
  <si>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</si>
  <si>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</si>
  <si>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</si>
  <si>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</si>
  <si>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mt10hmf050qdf</t>
  </si>
  <si>
    <t xml:space="preserve">m³</t>
  </si>
  <si>
    <t xml:space="preserve">Concreto simple f'c=210 kg/cm² (21 MPa), clase de exposición F0 S0 P0 C0, tamaño máximo del agregado 19 mm, manejabilidad plástica, fabricado en planta, según NSR-10 y ACI 318.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</si>
  <si>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</si>
  <si>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</si>
  <si>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</si>
  <si>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</si>
  <si>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</si>
  <si>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</si>
  <si>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</si>
  <si>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</si>
  <si>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</si>
  <si>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mt52alc020a</t>
  </si>
  <si>
    <t xml:space="preserve">Ud</t>
  </si>
  <si>
    <t xml:space="preserve">Conjunto de cuatro piezas prefabricadas de concreto, para formación de borde de delimitación de alcorque cuadrado, de 80x80 cm y 60 cm de diámetro interior, gris.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</si>
  <si>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</si>
  <si>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</si>
  <si>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</si>
  <si>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</si>
  <si>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</si>
  <si>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</si>
  <si>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</si>
  <si>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</si>
  <si>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</si>
  <si>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</si>
  <si>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</si>
  <si>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</si>
  <si>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</si>
  <si>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</si>
  <si>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</si>
  <si>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</si>
  <si>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</si>
  <si>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$ 104.044,00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</si>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</sst>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44" customWidth="1"/>
    <col min="3" max="3" width="0.68" customWidth="1"/>
    <col min="4" max="4" width="6.97" customWidth="1"/>
    <col min="5" max="5" width="68.17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</v>
      </c>
      <c r="G10" s="12">
        <v>311809</v>
      </c>
      <c r="H10" s="12">
        <f ca="1">ROUND(INDIRECT(ADDRESS(ROW()+(0), COLUMN()+(-2), 1))*INDIRECT(ADDRESS(ROW()+(0), COLUMN()+(-1), 1)), 2)</f>
        <v>28062.8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3281.16</v>
      </c>
      <c r="H11" s="12">
        <f ca="1">ROUND(INDIRECT(ADDRESS(ROW()+(0), COLUMN()+(-2), 1))*INDIRECT(ADDRESS(ROW()+(0), COLUMN()+(-1), 1)), 2)</f>
        <v>19.69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45136</v>
      </c>
      <c r="H12" s="12">
        <f ca="1">ROUND(INDIRECT(ADDRESS(ROW()+(0), COLUMN()+(-2), 1))*INDIRECT(ADDRESS(ROW()+(0), COLUMN()+(-1), 1)), 2)</f>
        <v>90.27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0.25</v>
      </c>
      <c r="G13" s="12">
        <v>483.43</v>
      </c>
      <c r="H13" s="12">
        <f ca="1">ROUND(INDIRECT(ADDRESS(ROW()+(0), COLUMN()+(-2), 1))*INDIRECT(ADDRESS(ROW()+(0), COLUMN()+(-1), 1)), 2)</f>
        <v>120.86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96231.9</v>
      </c>
      <c r="H14" s="14">
        <f ca="1">ROUND(INDIRECT(ADDRESS(ROW()+(0), COLUMN()+(-2), 1))*INDIRECT(ADDRESS(ROW()+(0), COLUMN()+(-1), 1)), 2)</f>
        <v>96231.9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124525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0.005</v>
      </c>
      <c r="G17" s="14">
        <v>8706.88</v>
      </c>
      <c r="H17" s="14">
        <f ca="1">ROUND(INDIRECT(ADDRESS(ROW()+(0), COLUMN()+(-2), 1))*INDIRECT(ADDRESS(ROW()+(0), COLUMN()+(-1), 1)), 2)</f>
        <v>43.53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43.53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0.271</v>
      </c>
      <c r="G20" s="12">
        <v>25476.9</v>
      </c>
      <c r="H20" s="12">
        <f ca="1">ROUND(INDIRECT(ADDRESS(ROW()+(0), COLUMN()+(-2), 1))*INDIRECT(ADDRESS(ROW()+(0), COLUMN()+(-1), 1)), 2)</f>
        <v>6904.25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0.144</v>
      </c>
      <c r="G21" s="14">
        <v>19044.7</v>
      </c>
      <c r="H21" s="14">
        <f ca="1">ROUND(INDIRECT(ADDRESS(ROW()+(0), COLUMN()+(-2), 1))*INDIRECT(ADDRESS(ROW()+(0), COLUMN()+(-1), 1)), 2)</f>
        <v>2742.43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9646.68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134216</v>
      </c>
      <c r="H24" s="14">
        <f ca="1">ROUND(INDIRECT(ADDRESS(ROW()+(0), COLUMN()+(-2), 1))*INDIRECT(ADDRESS(ROW()+(0), COLUMN()+(-1), 1))/100, 2)</f>
        <v>2684.31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136900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