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<sst xmlns="http://schemas.openxmlformats.org/spreadsheetml/2006/main" count="44" uniqueCount="44">
  <si>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</si>
  <si>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UPE030</t>
  </si>
  <si>
    <t xml:space="preserve">Ud</t>
  </si>
  <si>
    <t xml:space="preserve">Tobogán.</t>
  </si>
  <si>
    <t xml:space="preserve">Tobogán de acero inoxidable para piscina.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</si>
  <si>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</si>
  <si>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</si>
  <si>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</si>
  <si>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</si>
  <si>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</si>
  <si>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</si>
  <si>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mt35ttc010b</t>
  </si>
  <si>
    <t xml:space="preserve">m</t>
  </si>
  <si>
    <t xml:space="preserve">Conductor de cobre desnudo, de 35 mm².</t>
  </si>
  <si>
    <t xml:space="preserve">mt35tte030a</t>
  </si>
  <si>
    <t xml:space="preserve">Ud</t>
  </si>
  <si>
    <t xml:space="preserve">Placa de acero galvanizado para toma de tierra, de 500x500x3 mm, con borne de unión.</t>
  </si>
  <si>
    <t xml:space="preserve">mt47pep030c</t>
  </si>
  <si>
    <t xml:space="preserve">Ud</t>
  </si>
  <si>
    <t xml:space="preserve">Tobogán para piscina, altura 2 m, con pista de poliéster y fibra de vidrio, peldaños de plástico inyectado y barandillas de acero inoxidable con acabado pulido brillante, incluso instalación de agua para facilitar el deslizamiento, pletinas de fijación, juntas elásticas, chazos de anclaje, tornillos y embellecedores.</t>
  </si>
  <si>
    <t xml:space="preserve">mt09moe040</t>
  </si>
  <si>
    <t xml:space="preserve">Ud</t>
  </si>
  <si>
    <t xml:space="preserve">Mortero expansivo.</t>
  </si>
  <si>
    <t xml:space="preserve">mt35www020</t>
  </si>
  <si>
    <t xml:space="preserve">Ud</t>
  </si>
  <si>
    <t xml:space="preserve">Material auxiliar para instalaciones de toma de tierra.</t>
  </si>
  <si>
    <t xml:space="preserve">mo003</t>
  </si>
  <si>
    <t xml:space="preserve">h</t>
  </si>
  <si>
    <t xml:space="preserve">Maestro electricista.</t>
  </si>
  <si>
    <t xml:space="preserve">mo102</t>
  </si>
  <si>
    <t xml:space="preserve">h</t>
  </si>
  <si>
    <t xml:space="preserve">Ayudante electricista.</t>
  </si>
  <si>
    <t xml:space="preserve">mo041</t>
  </si>
  <si>
    <t xml:space="preserve">h</t>
  </si>
  <si>
    <t xml:space="preserve">Oficial 1ª obra blanca de obra civil.</t>
  </si>
  <si>
    <t xml:space="preserve">mo087</t>
  </si>
  <si>
    <t xml:space="preserve">h</t>
  </si>
  <si>
    <t xml:space="preserve">Ayudante de obra blanca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</si>
  <si>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</si>
  <si>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</si>
  <si>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</si>
  <si>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</si>
  <si>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$ 830.025,65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</si>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</sst>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6.000000</v>
      </c>
      <c r="G8" s="16">
        <v>8192.480000</v>
      </c>
      <c r="H8" s="16">
        <f ca="1">ROUND(INDIRECT(ADDRESS(ROW()+(0), COLUMN()+(-2), 1))*INDIRECT(ADDRESS(ROW()+(0), COLUMN()+(-1), 1)), 2)</f>
        <v>49154.880000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94752.910000</v>
      </c>
      <c r="H9" s="20">
        <f ca="1">ROUND(INDIRECT(ADDRESS(ROW()+(0), COLUMN()+(-2), 1))*INDIRECT(ADDRESS(ROW()+(0), COLUMN()+(-1), 1)), 2)</f>
        <v>94752.910000</v>
      </c>
    </row>
    <row r="10" spans="1:8" ht="50.4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2486921.520000</v>
      </c>
      <c r="H10" s="20">
        <f ca="1">ROUND(INDIRECT(ADDRESS(ROW()+(0), COLUMN()+(-2), 1))*INDIRECT(ADDRESS(ROW()+(0), COLUMN()+(-1), 1)), 2)</f>
        <v>2486921.520000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2.000000</v>
      </c>
      <c r="G11" s="20">
        <v>6525.080000</v>
      </c>
      <c r="H11" s="20">
        <f ca="1">ROUND(INDIRECT(ADDRESS(ROW()+(0), COLUMN()+(-2), 1))*INDIRECT(ADDRESS(ROW()+(0), COLUMN()+(-1), 1)), 2)</f>
        <v>13050.160000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2.000000</v>
      </c>
      <c r="G12" s="20">
        <v>3352.790000</v>
      </c>
      <c r="H12" s="20">
        <f ca="1">ROUND(INDIRECT(ADDRESS(ROW()+(0), COLUMN()+(-2), 1))*INDIRECT(ADDRESS(ROW()+(0), COLUMN()+(-1), 1)), 2)</f>
        <v>6705.580000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1.336000</v>
      </c>
      <c r="G13" s="20">
        <v>11228.300000</v>
      </c>
      <c r="H13" s="20">
        <f ca="1">ROUND(INDIRECT(ADDRESS(ROW()+(0), COLUMN()+(-2), 1))*INDIRECT(ADDRESS(ROW()+(0), COLUMN()+(-1), 1)), 2)</f>
        <v>15001.010000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1.336000</v>
      </c>
      <c r="G14" s="20">
        <v>7983.750000</v>
      </c>
      <c r="H14" s="20">
        <f ca="1">ROUND(INDIRECT(ADDRESS(ROW()+(0), COLUMN()+(-2), 1))*INDIRECT(ADDRESS(ROW()+(0), COLUMN()+(-1), 1)), 2)</f>
        <v>10666.290000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2.784000</v>
      </c>
      <c r="G15" s="20">
        <v>10862.850000</v>
      </c>
      <c r="H15" s="20">
        <f ca="1">ROUND(INDIRECT(ADDRESS(ROW()+(0), COLUMN()+(-2), 1))*INDIRECT(ADDRESS(ROW()+(0), COLUMN()+(-1), 1)), 2)</f>
        <v>30242.170000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2.227000</v>
      </c>
      <c r="G16" s="24">
        <v>7998.630000</v>
      </c>
      <c r="H16" s="24">
        <f ca="1">ROUND(INDIRECT(ADDRESS(ROW()+(0), COLUMN()+(-2), 1))*INDIRECT(ADDRESS(ROW()+(0), COLUMN()+(-1), 1)), 2)</f>
        <v>17812.950000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2724307.470000</v>
      </c>
      <c r="H17" s="16">
        <f ca="1">ROUND(INDIRECT(ADDRESS(ROW()+(0), COLUMN()+(-2), 1))*INDIRECT(ADDRESS(ROW()+(0), COLUMN()+(-1), 1))/100, 2)</f>
        <v>54486.150000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2778793.620000</v>
      </c>
      <c r="H18" s="24">
        <f ca="1">ROUND(INDIRECT(ADDRESS(ROW()+(0), COLUMN()+(-2), 1))*INDIRECT(ADDRESS(ROW()+(0), COLUMN()+(-1), 1))/100, 2)</f>
        <v>83363.810000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2862157.430000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