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<sst xmlns="http://schemas.openxmlformats.org/spreadsheetml/2006/main" count="38" uniqueCount="38">
  <si>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</si>
  <si>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UXE010</t>
  </si>
  <si>
    <t xml:space="preserve">m³</t>
  </si>
  <si>
    <t xml:space="preserve">Estabilización de explanada mediante aporte de material, con medios mecánicos.</t>
  </si>
  <si>
    <r>
      <rPr>
        <sz val="7.80"/>
        <color rgb="FF000000"/>
        <rFont val="Arial"/>
        <family val="2"/>
      </rPr>
      <t xml:space="preserve">Estabilización mecánica de explanada, con material </t>
    </r>
    <r>
      <rPr>
        <b/>
        <sz val="7.80"/>
        <color rgb="FF000000"/>
        <rFont val="Arial"/>
        <family val="2"/>
      </rPr>
      <t xml:space="preserve">de aportación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35 a 45</t>
    </r>
    <r>
      <rPr>
        <sz val="7.80"/>
        <color rgb="FF000000"/>
        <rFont val="Arial"/>
        <family val="2"/>
      </rPr>
      <t xml:space="preserve"> cm de espesor, y compactación del material hasta alcanzar una densidad seca no inferior al 100% de la máxima obtenida en el ensayo Proctor Modificado.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</si>
  <si>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</si>
  <si>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</si>
  <si>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</si>
  <si>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</si>
  <si>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</si>
  <si>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</si>
  <si>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mt01art030d</t>
  </si>
  <si>
    <t xml:space="preserve">m³</t>
  </si>
  <si>
    <t xml:space="preserve">Material de aportación, para formación de terraplenes.</t>
  </si>
  <si>
    <t xml:space="preserve">mq01pan010b</t>
  </si>
  <si>
    <t xml:space="preserve">h</t>
  </si>
  <si>
    <t xml:space="preserve">Pala cargadora sobre neumáticos de 85 CV/1,2 m³.</t>
  </si>
  <si>
    <t xml:space="preserve">mq04cab010b</t>
  </si>
  <si>
    <t xml:space="preserve">h</t>
  </si>
  <si>
    <t xml:space="preserve">Camión basculante de 10 t de carga, de 200 CV.</t>
  </si>
  <si>
    <t xml:space="preserve">mq01mot010a</t>
  </si>
  <si>
    <t xml:space="preserve">h</t>
  </si>
  <si>
    <t xml:space="preserve">Motoniveladora de 135 CV.</t>
  </si>
  <si>
    <t xml:space="preserve">mq02rov010c</t>
  </si>
  <si>
    <t xml:space="preserve">h</t>
  </si>
  <si>
    <t xml:space="preserve">Compactador monocilíndrico vibrante autopropulsado, de 15 t, de 170,95 CV.</t>
  </si>
  <si>
    <t xml:space="preserve">mq02cia020j</t>
  </si>
  <si>
    <t xml:space="preserve">h</t>
  </si>
  <si>
    <t xml:space="preserve">Camión cisterna, de 8 m³ de capacidad.</t>
  </si>
  <si>
    <t xml:space="preserve">mo083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</si>
  <si>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</si>
  <si>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</si>
  <si>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</si>
  <si>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</si>
  <si>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</si>
  <si>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</si>
  <si>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$ 600,32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</si>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</sst>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4.37" customWidth="1"/>
    <col min="3" max="3" width="17.49" customWidth="1"/>
    <col min="4" max="4" width="49.25" customWidth="1"/>
    <col min="5" max="5" width="7.58" customWidth="1"/>
    <col min="6" max="6" width="3.50" customWidth="1"/>
    <col min="7" max="7" width="8.01" customWidth="1"/>
    <col min="8" max="8" width="2.91" customWidth="1"/>
    <col min="9" max="9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13808.530000</v>
      </c>
      <c r="G8" s="16"/>
      <c r="H8" s="16">
        <f ca="1">ROUND(INDIRECT(ADDRESS(ROW()+(0), COLUMN()+(-3), 1))*INDIRECT(ADDRESS(ROW()+(0), COLUMN()+(-2), 1)), 2)</f>
        <v>13808.530000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0.026000</v>
      </c>
      <c r="F9" s="20">
        <v>86699.290000</v>
      </c>
      <c r="G9" s="20"/>
      <c r="H9" s="20">
        <f ca="1">ROUND(INDIRECT(ADDRESS(ROW()+(0), COLUMN()+(-3), 1))*INDIRECT(ADDRESS(ROW()+(0), COLUMN()+(-2), 1)), 2)</f>
        <v>2254.180000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0.039000</v>
      </c>
      <c r="F10" s="20">
        <v>65587.360000</v>
      </c>
      <c r="G10" s="20"/>
      <c r="H10" s="20">
        <f ca="1">ROUND(INDIRECT(ADDRESS(ROW()+(0), COLUMN()+(-3), 1))*INDIRECT(ADDRESS(ROW()+(0), COLUMN()+(-2), 1)), 2)</f>
        <v>2557.910000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134812.530000</v>
      </c>
      <c r="G11" s="20"/>
      <c r="H11" s="20">
        <f ca="1">ROUND(INDIRECT(ADDRESS(ROW()+(0), COLUMN()+(-3), 1))*INDIRECT(ADDRESS(ROW()+(0), COLUMN()+(-2), 1)), 2)</f>
        <v>2022.190000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0.046000</v>
      </c>
      <c r="F12" s="20">
        <v>128190.220000</v>
      </c>
      <c r="G12" s="20"/>
      <c r="H12" s="20">
        <f ca="1">ROUND(INDIRECT(ADDRESS(ROW()+(0), COLUMN()+(-3), 1))*INDIRECT(ADDRESS(ROW()+(0), COLUMN()+(-2), 1)), 2)</f>
        <v>5896.750000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0.017000</v>
      </c>
      <c r="F13" s="20">
        <v>79781.300000</v>
      </c>
      <c r="G13" s="20"/>
      <c r="H13" s="20">
        <f ca="1">ROUND(INDIRECT(ADDRESS(ROW()+(0), COLUMN()+(-3), 1))*INDIRECT(ADDRESS(ROW()+(0), COLUMN()+(-2), 1)), 2)</f>
        <v>1356.280000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0.078000</v>
      </c>
      <c r="F14" s="24">
        <v>8645.770000</v>
      </c>
      <c r="G14" s="24"/>
      <c r="H14" s="24">
        <f ca="1">ROUND(INDIRECT(ADDRESS(ROW()+(0), COLUMN()+(-3), 1))*INDIRECT(ADDRESS(ROW()+(0), COLUMN()+(-2), 1)), 2)</f>
        <v>674.370000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28570.210000</v>
      </c>
      <c r="G15" s="16"/>
      <c r="H15" s="16">
        <f ca="1">ROUND(INDIRECT(ADDRESS(ROW()+(0), COLUMN()+(-3), 1))*INDIRECT(ADDRESS(ROW()+(0), COLUMN()+(-2), 1))/100, 2)</f>
        <v>571.400000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29141.610000</v>
      </c>
      <c r="G16" s="24"/>
      <c r="H16" s="24">
        <f ca="1">ROUND(INDIRECT(ADDRESS(ROW()+(0), COLUMN()+(-3), 1))*INDIRECT(ADDRESS(ROW()+(0), COLUMN()+(-2), 1))/100, 2)</f>
        <v>874.250000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30015.860000</v>
      </c>
      <c r="I17" s="26"/>
    </row>
  </sheetData>
  <mergeCells count="38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