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<sst xmlns="http://schemas.openxmlformats.org/spreadsheetml/2006/main" count="44" uniqueCount="44">
  <si>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</si>
  <si>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UXS020</t>
  </si>
  <si>
    <t xml:space="preserve">m²</t>
  </si>
  <si>
    <t xml:space="preserve">Piso de celosía de polietileno de alta densidad.</t>
  </si>
  <si>
    <r>
      <rPr>
        <sz val="7.80"/>
        <color rgb="FF000000"/>
        <rFont val="Arial"/>
        <family val="2"/>
      </rPr>
      <t xml:space="preserve">Superficie transitable de </t>
    </r>
    <r>
      <rPr>
        <b/>
        <sz val="7.80"/>
        <color rgb="FF000000"/>
        <rFont val="Arial"/>
        <family val="2"/>
      </rPr>
      <t xml:space="preserve">arena caliza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estabilizada</t>
    </r>
    <r>
      <rPr>
        <sz val="7.80"/>
        <color rgb="FF000000"/>
        <rFont val="Arial"/>
        <family val="2"/>
      </rPr>
      <t xml:space="preserve"> con </t>
    </r>
    <r>
      <rPr>
        <b/>
        <sz val="7.80"/>
        <color rgb="FF000000"/>
        <rFont val="Arial"/>
        <family val="2"/>
      </rPr>
      <t xml:space="preserve">rejilla alveolar de polietileno de alta densidad estable a los rayos UV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</si>
  <si>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</si>
  <si>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</si>
  <si>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</si>
  <si>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</si>
  <si>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</si>
  <si>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</si>
  <si>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mt01ard030b</t>
  </si>
  <si>
    <t xml:space="preserve">t</t>
  </si>
  <si>
    <t xml:space="preserve">Grava filtrante sin clasificar.</t>
  </si>
  <si>
    <t xml:space="preserve">mt01ara010</t>
  </si>
  <si>
    <t xml:space="preserve">m³</t>
  </si>
  <si>
    <t xml:space="preserve">Arena de 0 a 5 mm de diámetro.</t>
  </si>
  <si>
    <t xml:space="preserve">mt18rad010a</t>
  </si>
  <si>
    <t xml:space="preserve">m²</t>
  </si>
  <si>
    <t xml:space="preserve">Rejilla alveolar de polietileno de alta densidad estable a los rayos UV, de 50x42x4,5 cm, color verde, para ejecución de superficies transitables con grama o agregado.</t>
  </si>
  <si>
    <t xml:space="preserve">mt01arp040a</t>
  </si>
  <si>
    <t xml:space="preserve">m³</t>
  </si>
  <si>
    <t xml:space="preserve">Arena caliza seleccionada de machaqueo, color, de 0 a 5 mm de diámetro.</t>
  </si>
  <si>
    <t xml:space="preserve">mq01pan070b</t>
  </si>
  <si>
    <t xml:space="preserve">h</t>
  </si>
  <si>
    <t xml:space="preserve">Mini pala cargadora sobre neumáticos, de 52 kW/1 m³ kW.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</si>
  <si>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</si>
  <si>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</si>
  <si>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</si>
  <si>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</si>
  <si>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</si>
  <si>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</si>
  <si>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mo040</t>
  </si>
  <si>
    <t xml:space="preserve">h</t>
  </si>
  <si>
    <t xml:space="preserve">Oficial 1ª jardinero.</t>
  </si>
  <si>
    <t xml:space="preserve">mo115</t>
  </si>
  <si>
    <t xml:space="preserve">h</t>
  </si>
  <si>
    <t xml:space="preserve">Peón jardinero.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</si>
  <si>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</si>
  <si>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</si>
  <si>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</si>
  <si>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</si>
  <si>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$ 7.418,05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</si>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</sst>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68" customWidth="1"/>
    <col min="3" max="3" width="0.73" customWidth="1"/>
    <col min="4" max="4" width="3.06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0.330000</v>
      </c>
      <c r="G8" s="16">
        <v>20883.810000</v>
      </c>
      <c r="H8" s="16">
        <f ca="1">ROUND(INDIRECT(ADDRESS(ROW()+(0), COLUMN()+(-2), 1))*INDIRECT(ADDRESS(ROW()+(0), COLUMN()+(-1), 1)), 2)</f>
        <v>6891.660000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0.048000</v>
      </c>
      <c r="G9" s="20">
        <v>26423.510000</v>
      </c>
      <c r="H9" s="20">
        <f ca="1">ROUND(INDIRECT(ADDRESS(ROW()+(0), COLUMN()+(-2), 1))*INDIRECT(ADDRESS(ROW()+(0), COLUMN()+(-1), 1)), 2)</f>
        <v>1268.330000</v>
      </c>
    </row>
    <row r="10" spans="1:8" ht="31.2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1.050000</v>
      </c>
      <c r="G10" s="20">
        <v>28876.790000</v>
      </c>
      <c r="H10" s="20">
        <f ca="1">ROUND(INDIRECT(ADDRESS(ROW()+(0), COLUMN()+(-2), 1))*INDIRECT(ADDRESS(ROW()+(0), COLUMN()+(-1), 1)), 2)</f>
        <v>30320.630000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0.060000</v>
      </c>
      <c r="G11" s="20">
        <v>51769.870000</v>
      </c>
      <c r="H11" s="20">
        <f ca="1">ROUND(INDIRECT(ADDRESS(ROW()+(0), COLUMN()+(-2), 1))*INDIRECT(ADDRESS(ROW()+(0), COLUMN()+(-1), 1)), 2)</f>
        <v>3106.190000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0.050000</v>
      </c>
      <c r="G12" s="20">
        <v>66156.980000</v>
      </c>
      <c r="H12" s="20">
        <f ca="1">ROUND(INDIRECT(ADDRESS(ROW()+(0), COLUMN()+(-2), 1))*INDIRECT(ADDRESS(ROW()+(0), COLUMN()+(-1), 1)), 2)</f>
        <v>3307.850000</v>
      </c>
    </row>
    <row r="13" spans="1:8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0.092000</v>
      </c>
      <c r="G13" s="20">
        <v>10862.850000</v>
      </c>
      <c r="H13" s="20">
        <f ca="1">ROUND(INDIRECT(ADDRESS(ROW()+(0), COLUMN()+(-2), 1))*INDIRECT(ADDRESS(ROW()+(0), COLUMN()+(-1), 1)), 2)</f>
        <v>999.380000</v>
      </c>
    </row>
    <row r="14" spans="1:8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0.201000</v>
      </c>
      <c r="G14" s="20">
        <v>7998.630000</v>
      </c>
      <c r="H14" s="20">
        <f ca="1">ROUND(INDIRECT(ADDRESS(ROW()+(0), COLUMN()+(-2), 1))*INDIRECT(ADDRESS(ROW()+(0), COLUMN()+(-1), 1)), 2)</f>
        <v>1607.720000</v>
      </c>
    </row>
    <row r="15" spans="1:8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9">
        <v>0.112000</v>
      </c>
      <c r="G15" s="20">
        <v>10862.850000</v>
      </c>
      <c r="H15" s="20">
        <f ca="1">ROUND(INDIRECT(ADDRESS(ROW()+(0), COLUMN()+(-2), 1))*INDIRECT(ADDRESS(ROW()+(0), COLUMN()+(-1), 1)), 2)</f>
        <v>1216.640000</v>
      </c>
    </row>
    <row r="16" spans="1:8" ht="12.00" thickBot="1" customHeight="1">
      <c r="A16" s="17" t="s">
        <v>35</v>
      </c>
      <c r="B16" s="17"/>
      <c r="C16" s="21" t="s">
        <v>36</v>
      </c>
      <c r="D16" s="21"/>
      <c r="E16" s="22" t="s">
        <v>37</v>
      </c>
      <c r="F16" s="23">
        <v>0.223000</v>
      </c>
      <c r="G16" s="24">
        <v>7693.870000</v>
      </c>
      <c r="H16" s="24">
        <f ca="1">ROUND(INDIRECT(ADDRESS(ROW()+(0), COLUMN()+(-2), 1))*INDIRECT(ADDRESS(ROW()+(0), COLUMN()+(-1), 1)), 2)</f>
        <v>1715.730000</v>
      </c>
    </row>
    <row r="17" spans="1:8" ht="12.00" thickBot="1" customHeight="1">
      <c r="A17" s="17"/>
      <c r="B17" s="17"/>
      <c r="C17" s="12" t="s">
        <v>38</v>
      </c>
      <c r="D17" s="12"/>
      <c r="E17" s="10" t="s">
        <v>39</v>
      </c>
      <c r="F17" s="14">
        <v>2.000000</v>
      </c>
      <c r="G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50434.130000</v>
      </c>
      <c r="H17" s="16">
        <f ca="1">ROUND(INDIRECT(ADDRESS(ROW()+(0), COLUMN()+(-2), 1))*INDIRECT(ADDRESS(ROW()+(0), COLUMN()+(-1), 1))/100, 2)</f>
        <v>1008.680000</v>
      </c>
    </row>
    <row r="18" spans="1:8" ht="12.00" thickBot="1" customHeight="1">
      <c r="A18" s="22"/>
      <c r="B18" s="22"/>
      <c r="C18" s="21" t="s">
        <v>40</v>
      </c>
      <c r="D18" s="21"/>
      <c r="E18" s="22" t="s">
        <v>41</v>
      </c>
      <c r="F18" s="23">
        <v>3.000000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51442.810000</v>
      </c>
      <c r="H18" s="24">
        <f ca="1">ROUND(INDIRECT(ADDRESS(ROW()+(0), COLUMN()+(-2), 1))*INDIRECT(ADDRESS(ROW()+(0), COLUMN()+(-1), 1))/100, 2)</f>
        <v>1543.280000</v>
      </c>
    </row>
    <row r="19" spans="1:8" ht="12.00" thickBot="1" customHeight="1">
      <c r="A19" s="6" t="s">
        <v>42</v>
      </c>
      <c r="B19" s="6"/>
      <c r="C19" s="7"/>
      <c r="D19" s="7"/>
      <c r="E19" s="7"/>
      <c r="F19" s="25"/>
      <c r="G19" s="6" t="s">
        <v>43</v>
      </c>
      <c r="H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52986.090000</v>
      </c>
    </row>
  </sheetData>
  <mergeCells count="2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620079" right="0.472441" top="0.472441" bottom="0.472441" header="0.0" footer="0.0"/>
  <pageSetup paperSize="9" orientation="portrait"/>
  <rowBreaks count="0" manualBreakCount="0">
    </rowBreaks>
</worksheet>
</file>