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<sst xmlns="http://schemas.openxmlformats.org/spreadsheetml/2006/main" count="29" uniqueCount="29">
  <si>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</si>
  <si>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</si>
  <si>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</si>
  <si>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</si>
  <si>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t xml:space="preserve">Perímetro para piso de seguridad, realizado con baldosa elástica de seguridad y protección frente a caídas, de caucho, con borde biselado, color azul, de 1000x250x60 mm, colocado pegado a la base con adhesivo especial de poliuretano bicomponente.</t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</si>
  <si>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</si>
  <si>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</si>
  <si>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</si>
  <si>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</si>
  <si>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</si>
  <si>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</si>
  <si>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mt47adc412p</t>
  </si>
  <si>
    <t xml:space="preserve">m²</t>
  </si>
  <si>
    <t xml:space="preserve">Baldosa elástica de seguridad y protección frente a caídas, con borde biselado, color azul, de 1000x250x60 mm, compuesta de resinas de poliuretano, caucho reciclado triturado y pigmentos.</t>
  </si>
  <si>
    <t xml:space="preserve">mt47adc110b</t>
  </si>
  <si>
    <t xml:space="preserve">kg</t>
  </si>
  <si>
    <t xml:space="preserve">Adhesivo especial de poliuretano bicomponente.</t>
  </si>
  <si>
    <t xml:space="preserve">mo039</t>
  </si>
  <si>
    <t xml:space="preserve">h</t>
  </si>
  <si>
    <t xml:space="preserve">Oficial 1ª de obra blanca de obra civil.</t>
  </si>
  <si>
    <t xml:space="preserve">mo082</t>
  </si>
  <si>
    <t xml:space="preserve">h</t>
  </si>
  <si>
    <t xml:space="preserve">Ayudante de obra blanca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</si>
  <si>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</si>
  <si>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</si>
  <si>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</si>
  <si>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</si>
  <si>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$ 5.168,11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</si>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</sst>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23" customWidth="1"/>
    <col min="4" max="4" width="19.53" customWidth="1"/>
    <col min="5" max="5" width="36.87" customWidth="1"/>
    <col min="6" max="6" width="11.22" customWidth="1"/>
    <col min="7" max="7" width="2.33" customWidth="1"/>
    <col min="8" max="8" width="4.08" customWidth="1"/>
    <col min="9" max="9" width="9.47" customWidth="1"/>
    <col min="10" max="10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29589.690000</v>
      </c>
      <c r="J8" s="16">
        <f ca="1">ROUND(INDIRECT(ADDRESS(ROW()+(0), COLUMN()+(-3), 1))*INDIRECT(ADDRESS(ROW()+(0), COLUMN()+(-1), 1)), 2)</f>
        <v>29589.690000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0.250000</v>
      </c>
      <c r="H9" s="19"/>
      <c r="I9" s="20">
        <v>15932.910000</v>
      </c>
      <c r="J9" s="20">
        <f ca="1">ROUND(INDIRECT(ADDRESS(ROW()+(0), COLUMN()+(-3), 1))*INDIRECT(ADDRESS(ROW()+(0), COLUMN()+(-1), 1)), 2)</f>
        <v>3983.230000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0.090000</v>
      </c>
      <c r="H10" s="19"/>
      <c r="I10" s="20">
        <v>10338.730000</v>
      </c>
      <c r="J10" s="20">
        <f ca="1">ROUND(INDIRECT(ADDRESS(ROW()+(0), COLUMN()+(-3), 1))*INDIRECT(ADDRESS(ROW()+(0), COLUMN()+(-1), 1)), 2)</f>
        <v>930.490000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0.090000</v>
      </c>
      <c r="H11" s="23"/>
      <c r="I11" s="24">
        <v>7041.290000</v>
      </c>
      <c r="J11" s="24">
        <f ca="1">ROUND(INDIRECT(ADDRESS(ROW()+(0), COLUMN()+(-3), 1))*INDIRECT(ADDRESS(ROW()+(0), COLUMN()+(-1), 1)), 2)</f>
        <v>633.720000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35137.130000</v>
      </c>
      <c r="J12" s="16">
        <f ca="1">ROUND(INDIRECT(ADDRESS(ROW()+(0), COLUMN()+(-3), 1))*INDIRECT(ADDRESS(ROW()+(0), COLUMN()+(-1), 1))/100, 2)</f>
        <v>702.740000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35839.870000</v>
      </c>
      <c r="J13" s="24">
        <f ca="1">ROUND(INDIRECT(ADDRESS(ROW()+(0), COLUMN()+(-3), 1))*INDIRECT(ADDRESS(ROW()+(0), COLUMN()+(-1), 1))/100, 2)</f>
        <v>1075.200000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36915.070000</v>
      </c>
    </row>
  </sheetData>
  <mergeCells count="2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A14:F14"/>
    <mergeCell ref="G14:H14"/>
  </mergeCells>
  <pageMargins left="0.620079" right="0.472441" top="0.472441" bottom="0.472441" header="0.0" footer="0.0"/>
  <pageSetup paperSize="9" orientation="portrait"/>
  <rowBreaks count="0" manualBreakCount="0">
    </rowBreaks>
</worksheet>
</file>