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<sst xmlns="http://schemas.openxmlformats.org/spreadsheetml/2006/main" count="22" uniqueCount="22">
  <si>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</si>
  <si>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DPE100</t>
  </si>
  <si>
    <t xml:space="preserve">Ud</t>
  </si>
  <si>
    <t xml:space="preserve">Levantado de portón de madera.</t>
  </si>
  <si>
    <r>
      <rPr>
        <b/>
        <sz val="7.80"/>
        <color rgb="FF000000"/>
        <rFont val="A"/>
        <family val="2"/>
      </rPr>
      <t xml:space="preserve">Levantado</t>
    </r>
    <r>
      <rPr>
        <sz val="7.80"/>
        <color rgb="FF000000"/>
        <rFont val="A"/>
        <family val="2"/>
      </rPr>
      <t xml:space="preserve"> de portón de madera con piezas de gran escuadría, hojas, marcos, tapaluces y herrajes de colgar, de cierre y de seguridad, con medios manuales </t>
    </r>
    <r>
      <rPr>
        <b/>
        <sz val="7.80"/>
        <color rgb="FF000000"/>
        <rFont val="A"/>
        <family val="2"/>
      </rPr>
      <t xml:space="preserve">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</si>
  <si>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</si>
  <si>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</si>
  <si>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</si>
  <si>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</si>
  <si>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</si>
  <si>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</si>
  <si>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</si>
  <si>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</si>
  <si>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Oficial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</si>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</sst>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67" customWidth="1"/>
    <col min="2" max="2" width="2.77" customWidth="1"/>
    <col min="3" max="3" width="11.95" customWidth="1"/>
    <col min="4" max="4" width="3.06" customWidth="1"/>
    <col min="5" max="5" width="24.04" customWidth="1"/>
    <col min="6" max="6" width="14.57" customWidth="1"/>
    <col min="7" max="7" width="9.76" customWidth="1"/>
    <col min="8" max="8" width="11.07" customWidth="1"/>
    <col min="9" max="9" width="0.87" customWidth="1"/>
    <col min="10" max="10" width="10.20" customWidth="1"/>
    <col min="11" max="11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2.138000</v>
      </c>
      <c r="G8" s="16">
        <v>11484.170000</v>
      </c>
      <c r="H8" s="16"/>
      <c r="I8" s="16"/>
      <c r="J8" s="16">
        <f ca="1">ROUND(INDIRECT(ADDRESS(ROW()+(0), COLUMN()+(-4), 1))*INDIRECT(ADDRESS(ROW()+(0), COLUMN()+(-3), 1)), 2)</f>
        <v>24553.160000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9" t="s">
        <v>16</v>
      </c>
      <c r="E9" s="19"/>
      <c r="F9" s="20">
        <v>2.138000</v>
      </c>
      <c r="G9" s="21">
        <v>7715.510000</v>
      </c>
      <c r="H9" s="21"/>
      <c r="I9" s="21"/>
      <c r="J9" s="21">
        <f ca="1">ROUND(INDIRECT(ADDRESS(ROW()+(0), COLUMN()+(-4), 1))*INDIRECT(ADDRESS(ROW()+(0), COLUMN()+(-3), 1)), 2)</f>
        <v>16495.760000</v>
      </c>
      <c r="K9" s="21"/>
    </row>
    <row r="10" spans="1:11" ht="12.00" thickBot="1" customHeight="1">
      <c r="A10" s="17"/>
      <c r="B10" s="17"/>
      <c r="C10" s="12" t="s">
        <v>17</v>
      </c>
      <c r="D10" s="10" t="s">
        <v>18</v>
      </c>
      <c r="E10" s="10"/>
      <c r="F10" s="14">
        <v>2.000000</v>
      </c>
      <c r="G10" s="16">
        <f ca="1">ROUND(SUM(INDIRECT(ADDRESS(ROW()+(-1), COLUMN()+(3), 1)),INDIRECT(ADDRESS(ROW()+(-2), COLUMN()+(3), 1))), 2)</f>
        <v>41048.920000</v>
      </c>
      <c r="H10" s="16"/>
      <c r="I10" s="16"/>
      <c r="J10" s="16">
        <f ca="1">ROUND(INDIRECT(ADDRESS(ROW()+(0), COLUMN()+(-4), 1))*INDIRECT(ADDRESS(ROW()+(0), COLUMN()+(-3), 1))/100, 2)</f>
        <v>820.980000</v>
      </c>
      <c r="K10" s="16"/>
    </row>
    <row r="11" spans="1:11" ht="12.00" thickBot="1" customHeight="1">
      <c r="A11" s="19"/>
      <c r="B11" s="19"/>
      <c r="C11" s="18" t="s">
        <v>19</v>
      </c>
      <c r="D11" s="19" t="s">
        <v>20</v>
      </c>
      <c r="E11" s="19"/>
      <c r="F11" s="20">
        <v>3.000000</v>
      </c>
      <c r="G11" s="21">
        <f ca="1">ROUND(SUM(INDIRECT(ADDRESS(ROW()+(-1), COLUMN()+(3), 1)),INDIRECT(ADDRESS(ROW()+(-2), COLUMN()+(3), 1)),INDIRECT(ADDRESS(ROW()+(-3), COLUMN()+(3), 1))), 2)</f>
        <v>41869.900000</v>
      </c>
      <c r="H11" s="21"/>
      <c r="I11" s="21"/>
      <c r="J11" s="21">
        <f ca="1">ROUND(INDIRECT(ADDRESS(ROW()+(0), COLUMN()+(-4), 1))*INDIRECT(ADDRESS(ROW()+(0), COLUMN()+(-3), 1))/100, 2)</f>
        <v>1256.100000</v>
      </c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43126.000000</v>
      </c>
      <c r="K12" s="25"/>
    </row>
  </sheetData>
  <mergeCells count="29">
    <mergeCell ref="A1:K1"/>
    <mergeCell ref="B3:D3"/>
    <mergeCell ref="E3:G3"/>
    <mergeCell ref="I3:J3"/>
    <mergeCell ref="A4:K4"/>
    <mergeCell ref="A7:B7"/>
    <mergeCell ref="D7:E7"/>
    <mergeCell ref="G7:I7"/>
    <mergeCell ref="J7:K7"/>
    <mergeCell ref="A8:B8"/>
    <mergeCell ref="D8:E8"/>
    <mergeCell ref="G8:I8"/>
    <mergeCell ref="J8:K8"/>
    <mergeCell ref="A9:B9"/>
    <mergeCell ref="D9:E9"/>
    <mergeCell ref="G9:I9"/>
    <mergeCell ref="J9:K9"/>
    <mergeCell ref="A10:B10"/>
    <mergeCell ref="D10:E10"/>
    <mergeCell ref="G10:I10"/>
    <mergeCell ref="J10:K10"/>
    <mergeCell ref="A11:B11"/>
    <mergeCell ref="D11:E11"/>
    <mergeCell ref="G11:I11"/>
    <mergeCell ref="J11:K11"/>
    <mergeCell ref="A12:B12"/>
    <mergeCell ref="D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