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<sst xmlns="http://schemas.openxmlformats.org/spreadsheetml/2006/main" count="20" uniqueCount="20">
  <si>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</si>
  <si>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DPT021</t>
  </si>
  <si>
    <t xml:space="preserve">m²</t>
  </si>
  <si>
    <t xml:space="preserve">Apertura de hueco en muro divisorio interior de mampostería revestida.</t>
  </si>
  <si>
    <r>
      <rPr>
        <sz val="8.25"/>
        <color rgb="FF000000"/>
        <rFont val="Arial"/>
        <family val="2"/>
      </rPr>
      <t xml:space="preserve">Apertura de hueco para posterior colocación de la carpintería, en muro divisorio interior de mampostería revestida, formada por bloque de concreto de 10 cm de espesor, con medios manuales, sin afectar a la estabilidad del muro divisorio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</si>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</sst>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17.68" customWidth="1"/>
    <col min="5" max="5" width="28.73" customWidth="1"/>
    <col min="6" max="6" width="20.40" customWidth="1"/>
    <col min="7" max="7" width="22.27" customWidth="1"/>
    <col min="8" max="8" width="21.4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0.567</v>
      </c>
      <c r="G10" s="14">
        <v>9932.9</v>
      </c>
      <c r="H10" s="14">
        <f ca="1">ROUND(INDIRECT(ADDRESS(ROW()+(0), COLUMN()+(-2), 1))*INDIRECT(ADDRESS(ROW()+(0), COLUMN()+(-1), 1)), 2)</f>
        <v>5631.95</v>
      </c>
    </row>
    <row r="11" spans="1:8" ht="13.50" thickBot="1" customHeight="1">
      <c r="A11" s="15"/>
      <c r="B11" s="15"/>
      <c r="C11" s="15"/>
      <c r="D11" s="15"/>
      <c r="E11" s="15"/>
      <c r="F11" s="9" t="s">
        <v>15</v>
      </c>
      <c r="G11" s="9"/>
      <c r="H11" s="17">
        <f ca="1">ROUND(SUM(INDIRECT(ADDRESS(ROW()+(-1), COLUMN()+(0), 1))), 2)</f>
        <v>5631.95</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5631.95</v>
      </c>
      <c r="H13" s="14">
        <f ca="1">ROUND(INDIRECT(ADDRESS(ROW()+(0), COLUMN()+(-2), 1))*INDIRECT(ADDRESS(ROW()+(0), COLUMN()+(-1), 1))/100, 2)</f>
        <v>112.64</v>
      </c>
    </row>
    <row r="14" spans="1:8" ht="13.50" thickBot="1" customHeight="1">
      <c r="A14" s="8"/>
      <c r="B14" s="8"/>
      <c r="C14" s="8"/>
      <c r="D14" s="8"/>
      <c r="E14" s="8"/>
      <c r="F14" s="21" t="s">
        <v>19</v>
      </c>
      <c r="G14" s="21"/>
      <c r="H14" s="22">
        <f ca="1">ROUND(SUM(INDIRECT(ADDRESS(ROW()+(-1), COLUMN()+(0), 1)),INDIRECT(ADDRESS(ROW()+(-3), COLUMN()+(0), 1)),INDIRECT(ADDRESS(ROW()+(-6), COLUMN()+(0), 1))), 2)</f>
        <v>5744.59</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