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<sst xmlns="http://schemas.openxmlformats.org/spreadsheetml/2006/main" count="88" uniqueCount="88">
  <si>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</si>
  <si>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</si>
  <si>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</si>
  <si>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</si>
  <si>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concreto armado de 15 cm de espesor, con peldañeado de concreto, realizada con concreto f'c=210 kg/cm² (21 MPa), clase de exposición F0 S0 P0 C0, tamaño máximo del agregado 12,5 mm, manejabilidad blanda, preparado en obra, y fundido con medios manuales, y acero Grado 60 (fy=4200 kg/cm²), con una cuantía aproximada de 18 kg/m²; montaje y desmontaje de sistema de encofrado, con acabado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desencofrante, para evitar la adherencia del concreto al encofrado.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</si>
  <si>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</si>
  <si>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</si>
  <si>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</si>
  <si>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</si>
  <si>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</si>
  <si>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</si>
  <si>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</si>
  <si>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</si>
  <si>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</si>
  <si>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</si>
  <si>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</si>
  <si>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</si>
  <si>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peldañeado en losas inclinadas de escalera de concreto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</si>
  <si>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</si>
  <si>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</si>
  <si>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</si>
  <si>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</si>
  <si>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</si>
  <si>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</si>
  <si>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</si>
  <si>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</si>
  <si>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</si>
  <si>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</si>
  <si>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</si>
  <si>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</si>
  <si>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</si>
  <si>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</si>
  <si>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</si>
  <si>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</si>
  <si>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</si>
  <si>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</si>
  <si>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</si>
  <si>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</si>
  <si>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</si>
  <si>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</si>
  <si>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</si>
  <si>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</si>
  <si>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</si>
  <si>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</si>
  <si>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</si>
  <si>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</si>
  <si>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</si>
  <si>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</si>
  <si>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</si>
  <si>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</si>
  <si>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</si>
  <si>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</si>
  <si>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</si>
  <si>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</si>
  <si>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</si>
  <si>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</si>
  <si>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</si>
  <si>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</si>
  <si>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</si>
  <si>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</si>
  <si>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</si>
  <si>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</si>
  <si>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</si>
  <si>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</si>
  <si>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</si>
  <si>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</si>
  <si>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</si>
  <si>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</si>
  <si>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</si>
  <si>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</si>
  <si>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</si>
  <si>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</si>
  <si>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</si>
  <si>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</si>
  <si>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</si>
  <si>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</si>
  <si>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</si>
  <si>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</si>
  <si>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</si>
  <si>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</si>
  <si>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</si>
  <si>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</si>
  <si>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</si>
  <si>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</si>
  <si>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</si>
  <si>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</si>
  <si>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$ 6.867,27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</si>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</sst>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6.80" customWidth="1"/>
    <col min="5" max="5" width="69.1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13828.1</v>
      </c>
      <c r="H10" s="12">
        <f ca="1">ROUND(INDIRECT(ADDRESS(ROW()+(0), COLUMN()+(-2), 1))*INDIRECT(ADDRESS(ROW()+(0), COLUMN()+(-1), 1)), 2)</f>
        <v>10371.1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38061.5</v>
      </c>
      <c r="H11" s="12">
        <f ca="1">ROUND(INDIRECT(ADDRESS(ROW()+(0), COLUMN()+(-2), 1))*INDIRECT(ADDRESS(ROW()+(0), COLUMN()+(-1), 1)), 2)</f>
        <v>7612.29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42114.4</v>
      </c>
      <c r="H12" s="12">
        <f ca="1">ROUND(INDIRECT(ADDRESS(ROW()+(0), COLUMN()+(-2), 1))*INDIRECT(ADDRESS(ROW()+(0), COLUMN()+(-1), 1)), 2)</f>
        <v>673.83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777635</v>
      </c>
      <c r="H13" s="12">
        <f ca="1">ROUND(INDIRECT(ADDRESS(ROW()+(0), COLUMN()+(-2), 1))*INDIRECT(ADDRESS(ROW()+(0), COLUMN()+(-1), 1)), 2)</f>
        <v>2332.91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19140.1</v>
      </c>
      <c r="H14" s="12">
        <f ca="1">ROUND(INDIRECT(ADDRESS(ROW()+(0), COLUMN()+(-2), 1))*INDIRECT(ADDRESS(ROW()+(0), COLUMN()+(-1), 1)), 2)</f>
        <v>765.6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3946.58</v>
      </c>
      <c r="H15" s="12">
        <f ca="1">ROUND(INDIRECT(ADDRESS(ROW()+(0), COLUMN()+(-2), 1))*INDIRECT(ADDRESS(ROW()+(0), COLUMN()+(-1), 1)), 2)</f>
        <v>118.4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194.91</v>
      </c>
      <c r="H16" s="12">
        <f ca="1">ROUND(INDIRECT(ADDRESS(ROW()+(0), COLUMN()+(-2), 1))*INDIRECT(ADDRESS(ROW()+(0), COLUMN()+(-1), 1)), 2)</f>
        <v>584.73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18.9</v>
      </c>
      <c r="G17" s="12">
        <v>2102.8</v>
      </c>
      <c r="H17" s="12">
        <f ca="1">ROUND(INDIRECT(ADDRESS(ROW()+(0), COLUMN()+(-2), 1))*INDIRECT(ADDRESS(ROW()+(0), COLUMN()+(-1), 1)), 2)</f>
        <v>39742.9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0.306</v>
      </c>
      <c r="G18" s="12">
        <v>3281.16</v>
      </c>
      <c r="H18" s="12">
        <f ca="1">ROUND(INDIRECT(ADDRESS(ROW()+(0), COLUMN()+(-2), 1))*INDIRECT(ADDRESS(ROW()+(0), COLUMN()+(-1), 1)), 2)</f>
        <v>1004.03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0.052</v>
      </c>
      <c r="G19" s="12">
        <v>3281.16</v>
      </c>
      <c r="H19" s="12">
        <f ca="1">ROUND(INDIRECT(ADDRESS(ROW()+(0), COLUMN()+(-2), 1))*INDIRECT(ADDRESS(ROW()+(0), COLUMN()+(-1), 1)), 2)</f>
        <v>170.62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0.134</v>
      </c>
      <c r="G20" s="12">
        <v>77734.2</v>
      </c>
      <c r="H20" s="12">
        <f ca="1">ROUND(INDIRECT(ADDRESS(ROW()+(0), COLUMN()+(-2), 1))*INDIRECT(ADDRESS(ROW()+(0), COLUMN()+(-1), 1)), 2)</f>
        <v>10416.4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0.201</v>
      </c>
      <c r="G21" s="12">
        <v>56269.5</v>
      </c>
      <c r="H21" s="12">
        <f ca="1">ROUND(INDIRECT(ADDRESS(ROW()+(0), COLUMN()+(-2), 1))*INDIRECT(ADDRESS(ROW()+(0), COLUMN()+(-1), 1)), 2)</f>
        <v>11310.2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86.554</v>
      </c>
      <c r="G22" s="14">
        <v>483.43</v>
      </c>
      <c r="H22" s="14">
        <f ca="1">ROUND(INDIRECT(ADDRESS(ROW()+(0), COLUMN()+(-2), 1))*INDIRECT(ADDRESS(ROW()+(0), COLUMN()+(-1), 1)), 2)</f>
        <v>41842.8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126946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0.168</v>
      </c>
      <c r="G25" s="14">
        <v>8706.88</v>
      </c>
      <c r="H25" s="14">
        <f ca="1">ROUND(INDIRECT(ADDRESS(ROW()+(0), COLUMN()+(-2), 1))*INDIRECT(ADDRESS(ROW()+(0), COLUMN()+(-1), 1)), 2)</f>
        <v>1462.76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1462.76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1.182</v>
      </c>
      <c r="G28" s="12">
        <v>26513</v>
      </c>
      <c r="H28" s="12">
        <f ca="1">ROUND(INDIRECT(ADDRESS(ROW()+(0), COLUMN()+(-2), 1))*INDIRECT(ADDRESS(ROW()+(0), COLUMN()+(-1), 1)), 2)</f>
        <v>31338.4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1.182</v>
      </c>
      <c r="G29" s="12">
        <v>19805.7</v>
      </c>
      <c r="H29" s="12">
        <f ca="1">ROUND(INDIRECT(ADDRESS(ROW()+(0), COLUMN()+(-2), 1))*INDIRECT(ADDRESS(ROW()+(0), COLUMN()+(-1), 1)), 2)</f>
        <v>23410.3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0.426</v>
      </c>
      <c r="G30" s="12">
        <v>26513</v>
      </c>
      <c r="H30" s="12">
        <f ca="1">ROUND(INDIRECT(ADDRESS(ROW()+(0), COLUMN()+(-2), 1))*INDIRECT(ADDRESS(ROW()+(0), COLUMN()+(-1), 1)), 2)</f>
        <v>11294.5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0.451</v>
      </c>
      <c r="G31" s="12">
        <v>19805.7</v>
      </c>
      <c r="H31" s="12">
        <f ca="1">ROUND(INDIRECT(ADDRESS(ROW()+(0), COLUMN()+(-2), 1))*INDIRECT(ADDRESS(ROW()+(0), COLUMN()+(-1), 1)), 2)</f>
        <v>8932.38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0.336</v>
      </c>
      <c r="G32" s="12">
        <v>18348.8</v>
      </c>
      <c r="H32" s="12">
        <f ca="1">ROUND(INDIRECT(ADDRESS(ROW()+(0), COLUMN()+(-2), 1))*INDIRECT(ADDRESS(ROW()+(0), COLUMN()+(-1), 1)), 2)</f>
        <v>6165.18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0.352</v>
      </c>
      <c r="G33" s="12">
        <v>18649</v>
      </c>
      <c r="H33" s="12">
        <f ca="1">ROUND(INDIRECT(ADDRESS(ROW()+(0), COLUMN()+(-2), 1))*INDIRECT(ADDRESS(ROW()+(0), COLUMN()+(-1), 1)), 2)</f>
        <v>6564.43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0.078</v>
      </c>
      <c r="G34" s="12">
        <v>26513</v>
      </c>
      <c r="H34" s="12">
        <f ca="1">ROUND(INDIRECT(ADDRESS(ROW()+(0), COLUMN()+(-2), 1))*INDIRECT(ADDRESS(ROW()+(0), COLUMN()+(-1), 1)), 2)</f>
        <v>2068.02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0.315</v>
      </c>
      <c r="G35" s="14">
        <v>19805.7</v>
      </c>
      <c r="H35" s="14">
        <f ca="1">ROUND(INDIRECT(ADDRESS(ROW()+(0), COLUMN()+(-2), 1))*INDIRECT(ADDRESS(ROW()+(0), COLUMN()+(-1), 1)), 2)</f>
        <v>6238.8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96012.1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224421</v>
      </c>
      <c r="H38" s="14">
        <f ca="1">ROUND(INDIRECT(ADDRESS(ROW()+(0), COLUMN()+(-2), 1))*INDIRECT(ADDRESS(ROW()+(0), COLUMN()+(-1), 1))/100, 2)</f>
        <v>4488.41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228909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