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<sst xmlns="http://schemas.openxmlformats.org/spreadsheetml/2006/main" count="59" uniqueCount="59">
  <si>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</si>
  <si>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</si>
  <si>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</si>
  <si>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</si>
  <si>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 total, sobre encofrado perdido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(21 MPa), clase de exposición F0 S0 P0 C0, tamaño máximo del agregado 12,5 mm, manejabilidad blanda, preparado en obra, y fundido con medios manuales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Grado 60 (fy=4200 kg/cm²),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tipo 6x6 6/6 de acero Grado 70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</si>
  <si>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</si>
  <si>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</si>
  <si>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</si>
  <si>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</si>
  <si>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</si>
  <si>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</si>
  <si>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</si>
  <si>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</si>
  <si>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</si>
  <si>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mt08efa010</t>
  </si>
  <si>
    <t xml:space="preserve">m²</t>
  </si>
  <si>
    <t xml:space="preserve">Sistema de encofrado recuperable de tableros de madera para zunchos perimetrales.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</si>
  <si>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</si>
  <si>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</si>
  <si>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</si>
  <si>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mt07ame120ee</t>
  </si>
  <si>
    <t xml:space="preserve">m²</t>
  </si>
  <si>
    <t xml:space="preserve">Malla electrosoldada tipo 6x6 6/6 de acero Grado 70, con barras lisas separadas 15,24x15,24 cm de 4,88 mm de diámetro, según NTC 2310 y ASTM A 497.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</si>
  <si>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</si>
  <si>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</si>
  <si>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</si>
  <si>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</si>
  <si>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</si>
  <si>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</si>
  <si>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mt01arg001dd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</si>
  <si>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</si>
  <si>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</si>
  <si>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</si>
  <si>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</si>
  <si>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</si>
  <si>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</si>
  <si>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</si>
  <si>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</si>
  <si>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</si>
  <si>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</si>
  <si>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</si>
  <si>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</si>
  <si>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</si>
  <si>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</si>
  <si>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</si>
  <si>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</si>
  <si>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</si>
  <si>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</si>
  <si>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</si>
  <si>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</si>
  <si>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</si>
  <si>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</si>
  <si>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</si>
  <si>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</si>
  <si>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</si>
  <si>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</si>
  <si>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</si>
  <si>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$ 3.613,35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</si>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</sst>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37" customWidth="1"/>
    <col min="4" max="4" width="21.42" customWidth="1"/>
    <col min="5" max="5" width="30.02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26037.390000</v>
      </c>
      <c r="J8" s="16"/>
      <c r="K8" s="16">
        <f ca="1">ROUND(INDIRECT(ADDRESS(ROW()+(0), COLUMN()+(-4), 1))*INDIRECT(ADDRESS(ROW()+(0), COLUMN()+(-2), 1)), 2)</f>
        <v>27339.260000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3248.120000</v>
      </c>
      <c r="J9" s="20"/>
      <c r="K9" s="20">
        <f ca="1">ROUND(INDIRECT(ADDRESS(ROW()+(0), COLUMN()+(-4), 1))*INDIRECT(ADDRESS(ROW()+(0), COLUMN()+(-2), 1)), 2)</f>
        <v>324.810000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2485.340000</v>
      </c>
      <c r="J10" s="20"/>
      <c r="K10" s="20">
        <f ca="1">ROUND(INDIRECT(ADDRESS(ROW()+(0), COLUMN()+(-4), 1))*INDIRECT(ADDRESS(ROW()+(0), COLUMN()+(-2), 1)), 2)</f>
        <v>7456.020000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4819.790000</v>
      </c>
      <c r="J11" s="20"/>
      <c r="K11" s="20">
        <f ca="1">ROUND(INDIRECT(ADDRESS(ROW()+(0), COLUMN()+(-4), 1))*INDIRECT(ADDRESS(ROW()+(0), COLUMN()+(-2), 1)), 2)</f>
        <v>5301.770000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0.027000</v>
      </c>
      <c r="H12" s="19"/>
      <c r="I12" s="20">
        <v>3929.190000</v>
      </c>
      <c r="J12" s="20"/>
      <c r="K12" s="20">
        <f ca="1">ROUND(INDIRECT(ADDRESS(ROW()+(0), COLUMN()+(-4), 1))*INDIRECT(ADDRESS(ROW()+(0), COLUMN()+(-2), 1)), 2)</f>
        <v>106.090000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81203.130000</v>
      </c>
      <c r="J13" s="20"/>
      <c r="K13" s="20">
        <f ca="1">ROUND(INDIRECT(ADDRESS(ROW()+(0), COLUMN()+(-4), 1))*INDIRECT(ADDRESS(ROW()+(0), COLUMN()+(-2), 1)), 2)</f>
        <v>5684.220000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0.106000</v>
      </c>
      <c r="H14" s="19"/>
      <c r="I14" s="20">
        <v>58780.590000</v>
      </c>
      <c r="J14" s="20"/>
      <c r="K14" s="20">
        <f ca="1">ROUND(INDIRECT(ADDRESS(ROW()+(0), COLUMN()+(-4), 1))*INDIRECT(ADDRESS(ROW()+(0), COLUMN()+(-2), 1)), 2)</f>
        <v>6230.740000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45.517000</v>
      </c>
      <c r="H15" s="19"/>
      <c r="I15" s="20">
        <v>578.900000</v>
      </c>
      <c r="J15" s="20"/>
      <c r="K15" s="20">
        <f ca="1">ROUND(INDIRECT(ADDRESS(ROW()+(0), COLUMN()+(-4), 1))*INDIRECT(ADDRESS(ROW()+(0), COLUMN()+(-2), 1)), 2)</f>
        <v>26349.790000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0.093000</v>
      </c>
      <c r="H16" s="19"/>
      <c r="I16" s="20">
        <v>12202.280000</v>
      </c>
      <c r="J16" s="20"/>
      <c r="K16" s="20">
        <f ca="1">ROUND(INDIRECT(ADDRESS(ROW()+(0), COLUMN()+(-4), 1))*INDIRECT(ADDRESS(ROW()+(0), COLUMN()+(-2), 1)), 2)</f>
        <v>1134.810000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0.087000</v>
      </c>
      <c r="H17" s="19"/>
      <c r="I17" s="20">
        <v>4389.690000</v>
      </c>
      <c r="J17" s="20"/>
      <c r="K17" s="20">
        <f ca="1">ROUND(INDIRECT(ADDRESS(ROW()+(0), COLUMN()+(-4), 1))*INDIRECT(ADDRESS(ROW()+(0), COLUMN()+(-2), 1)), 2)</f>
        <v>381.900000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0.149000</v>
      </c>
      <c r="H18" s="19"/>
      <c r="I18" s="20">
        <v>11837.320000</v>
      </c>
      <c r="J18" s="20"/>
      <c r="K18" s="20">
        <f ca="1">ROUND(INDIRECT(ADDRESS(ROW()+(0), COLUMN()+(-4), 1))*INDIRECT(ADDRESS(ROW()+(0), COLUMN()+(-2), 1)), 2)</f>
        <v>1763.760000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0.149000</v>
      </c>
      <c r="H19" s="19"/>
      <c r="I19" s="20">
        <v>8043.130000</v>
      </c>
      <c r="J19" s="20"/>
      <c r="K19" s="20">
        <f ca="1">ROUND(INDIRECT(ADDRESS(ROW()+(0), COLUMN()+(-4), 1))*INDIRECT(ADDRESS(ROW()+(0), COLUMN()+(-2), 1)), 2)</f>
        <v>1198.430000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0.178000</v>
      </c>
      <c r="H20" s="19"/>
      <c r="I20" s="20">
        <v>7350.600000</v>
      </c>
      <c r="J20" s="20"/>
      <c r="K20" s="20">
        <f ca="1">ROUND(INDIRECT(ADDRESS(ROW()+(0), COLUMN()+(-4), 1))*INDIRECT(ADDRESS(ROW()+(0), COLUMN()+(-2), 1)), 2)</f>
        <v>1308.410000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0.187000</v>
      </c>
      <c r="H21" s="23"/>
      <c r="I21" s="24">
        <v>7502.970000</v>
      </c>
      <c r="J21" s="24"/>
      <c r="K21" s="24">
        <f ca="1">ROUND(INDIRECT(ADDRESS(ROW()+(0), COLUMN()+(-4), 1))*INDIRECT(ADDRESS(ROW()+(0), COLUMN()+(-2), 1)), 2)</f>
        <v>1403.060000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85983.070000</v>
      </c>
      <c r="J22" s="16"/>
      <c r="K22" s="16">
        <f ca="1">ROUND(INDIRECT(ADDRESS(ROW()+(0), COLUMN()+(-4), 1))*INDIRECT(ADDRESS(ROW()+(0), COLUMN()+(-2), 1))/100, 2)</f>
        <v>1719.660000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87702.730000</v>
      </c>
      <c r="J23" s="24"/>
      <c r="K23" s="24">
        <f ca="1">ROUND(INDIRECT(ADDRESS(ROW()+(0), COLUMN()+(-4), 1))*INDIRECT(ADDRESS(ROW()+(0), COLUMN()+(-2), 1))/100, 2)</f>
        <v>2631.080000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90333.810000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