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<sst xmlns="http://schemas.openxmlformats.org/spreadsheetml/2006/main" count="40" uniqueCount="40">
  <si>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</si>
  <si>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EHZ010</t>
  </si>
  <si>
    <t xml:space="preserve">m</t>
  </si>
  <si>
    <t xml:space="preserve">Refuerzo de muro o columna de concreto armado, con laminado de fibra de carbono MasterBrace "BASF".</t>
  </si>
  <si>
    <r>
      <rPr>
        <sz val="8.25"/>
        <color rgb="FF000000"/>
        <rFont val="Arial"/>
        <family val="2"/>
      </rPr>
      <t xml:space="preserve">Refuerzo de muro o columna de concreto armado, mediante el sistema MasterBrace "BASF", formado por laminado de fibra de carbono, MasterBrace LAM 170/3100 "BASF", de 80 mm de anchura y 1,2 mm de espesor, módulo de elasticidad 170000 N/mm², resistencia a tracción 3100 MPa y elongación última 1,9%, colocado con MasterBrace ADH 4000 "BASF"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</si>
  <si>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</si>
  <si>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</si>
  <si>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</si>
  <si>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</si>
  <si>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</si>
  <si>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</si>
  <si>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</si>
  <si>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</si>
  <si>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</si>
  <si>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</si>
  <si>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mt09reh410c</t>
  </si>
  <si>
    <t xml:space="preserve">m</t>
  </si>
  <si>
    <t xml:space="preserve">Laminado de fibra de carbono, MasterBrace LAM 170/3100 "BASF", de 80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</si>
  <si>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</si>
  <si>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</si>
  <si>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</si>
  <si>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</si>
  <si>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</si>
  <si>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</si>
  <si>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</si>
  <si>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</si>
  <si>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</si>
  <si>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</si>
  <si>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</si>
  <si>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</si>
  <si>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</si>
  <si>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</si>
  <si>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</si>
  <si>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</si>
  <si>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</si>
  <si>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</si>
  <si>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</si>
  <si>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</si>
  <si>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$ 6.212,47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</si>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</sst>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43756.7</v>
      </c>
      <c r="H10" s="12">
        <f ca="1">ROUND(INDIRECT(ADDRESS(ROW()+(0), COLUMN()+(-2), 1))*INDIRECT(ADDRESS(ROW()+(0), COLUMN()+(-1), 1)), 2)</f>
        <v>2100.32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55177</v>
      </c>
      <c r="H11" s="12">
        <f ca="1">ROUND(INDIRECT(ADDRESS(ROW()+(0), COLUMN()+(-2), 1))*INDIRECT(ADDRESS(ROW()+(0), COLUMN()+(-1), 1)), 2)</f>
        <v>60694.7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0.617</v>
      </c>
      <c r="G12" s="14">
        <v>23005.7</v>
      </c>
      <c r="H12" s="14">
        <f ca="1">ROUND(INDIRECT(ADDRESS(ROW()+(0), COLUMN()+(-2), 1))*INDIRECT(ADDRESS(ROW()+(0), COLUMN()+(-1), 1)), 2)</f>
        <v>14194.5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76989.5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9242.31</v>
      </c>
      <c r="H15" s="14">
        <f ca="1">ROUND(INDIRECT(ADDRESS(ROW()+(0), COLUMN()+(-2), 1))*INDIRECT(ADDRESS(ROW()+(0), COLUMN()+(-1), 1)), 2)</f>
        <v>2144.22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2144.22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0.313</v>
      </c>
      <c r="G18" s="12">
        <v>14416.1</v>
      </c>
      <c r="H18" s="12">
        <f ca="1">ROUND(INDIRECT(ADDRESS(ROW()+(0), COLUMN()+(-2), 1))*INDIRECT(ADDRESS(ROW()+(0), COLUMN()+(-1), 1)), 2)</f>
        <v>4512.25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0.313</v>
      </c>
      <c r="G19" s="14">
        <v>10745.6</v>
      </c>
      <c r="H19" s="14">
        <f ca="1">ROUND(INDIRECT(ADDRESS(ROW()+(0), COLUMN()+(-2), 1))*INDIRECT(ADDRESS(ROW()+(0), COLUMN()+(-1), 1)), 2)</f>
        <v>3363.38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7875.63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87009.4</v>
      </c>
      <c r="H22" s="14">
        <f ca="1">ROUND(INDIRECT(ADDRESS(ROW()+(0), COLUMN()+(-2), 1))*INDIRECT(ADDRESS(ROW()+(0), COLUMN()+(-1), 1))/100, 2)</f>
        <v>1740.19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88749.6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