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<sst xmlns="http://schemas.openxmlformats.org/spreadsheetml/2006/main" count="32" uniqueCount="32">
  <si>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</si>
  <si>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EHZ010</t>
  </si>
  <si>
    <t xml:space="preserve">m</t>
  </si>
  <si>
    <t xml:space="preserve">Refuerzo de muro o columna de concreto armado, con laminado de fibra de carbono MBrace "BASF Construction Chemical".</t>
  </si>
  <si>
    <r>
      <rPr>
        <sz val="7.80"/>
        <color rgb="FF000000"/>
        <rFont val="Arial"/>
        <family val="2"/>
      </rPr>
      <t xml:space="preserve">Refuerzo de muro o columna de concreto armado, mediante </t>
    </r>
    <r>
      <rPr>
        <b/>
        <sz val="7.80"/>
        <color rgb="FF000000"/>
        <rFont val="Arial"/>
        <family val="2"/>
      </rPr>
      <t xml:space="preserve">el sistema MBrace "BASF Construction Chemical", formado por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laminado de fibra de carbono, MBrace Laminate "BASF Construction Chemical", de 80 mm de anchura y 1,4 mm de espesor, módulo de elasticidad 210000 N/mm², resistencia a tracción 3300 MPa y elongación última 1c65%</t>
    </r>
    <r>
      <rPr>
        <sz val="7.80"/>
        <color rgb="FF000000"/>
        <rFont val="Arial"/>
        <family val="2"/>
      </rPr>
      <t xml:space="preserve">, colocado con </t>
    </r>
    <r>
      <rPr>
        <b/>
        <sz val="7.80"/>
        <color rgb="FF000000"/>
        <rFont val="Arial"/>
        <family val="2"/>
      </rPr>
      <t xml:space="preserve">MBrace Laminate Adhesive HT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"BASF Construction Chemical"</t>
    </r>
    <r>
      <rPr>
        <sz val="7.80"/>
        <color rgb="FF000000"/>
        <rFont val="Arial"/>
        <family val="2"/>
      </rPr>
      <t xml:space="preserve">, sobre la superficie previamente lijada e imprimada con </t>
    </r>
    <r>
      <rPr>
        <b/>
        <sz val="7.80"/>
        <color rgb="FF000000"/>
        <rFont val="Arial"/>
        <family val="2"/>
      </rPr>
      <t xml:space="preserve">MBrace Primer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"BASF Construction Chemical"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</si>
  <si>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</si>
  <si>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</si>
  <si>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</si>
  <si>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</si>
  <si>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</si>
  <si>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</si>
  <si>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mt09reh420a</t>
  </si>
  <si>
    <t xml:space="preserve">kg</t>
  </si>
  <si>
    <t xml:space="preserve">Imprimación de dos componentes a base de resina epoxi, MBrace Primer "BASF Construction Chemical", para aplicar con brocha o rodillo sobre elemento estructural a reforzar mediante hojas o laminados de fibra de carbono.</t>
  </si>
  <si>
    <t xml:space="preserve">mt09reh410iL</t>
  </si>
  <si>
    <t xml:space="preserve">m</t>
  </si>
  <si>
    <t xml:space="preserve">Laminado de fibra de carbono, MBrace Laminate "BASF Construction Chemical", de 80 mm de anchura y 1,4 mm de espesor, módulo de elasticidad 210000 N/mm², resistencia a tracción 3300 MPa y elongación última 1c65%, para refuerzo de estructuras.</t>
  </si>
  <si>
    <t xml:space="preserve">mt09reh440a</t>
  </si>
  <si>
    <t xml:space="preserve">kg</t>
  </si>
  <si>
    <t xml:space="preserve">Adhesivo de dos componentes a base de resina epoxi, MBrace Laminate Adhesive HT "BASF Construction Chemical", para aplicar con espátula sobre elemento estructural a reforzar mediante laminados de fibra de carbono.</t>
  </si>
  <si>
    <t xml:space="preserve">mo041</t>
  </si>
  <si>
    <t xml:space="preserve">h</t>
  </si>
  <si>
    <t xml:space="preserve">Oficial 1ª obra negra.</t>
  </si>
  <si>
    <t xml:space="preserve">mo087</t>
  </si>
  <si>
    <t xml:space="preserve">h</t>
  </si>
  <si>
    <t xml:space="preserve">Ayudante de obra negra.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</si>
  <si>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</si>
  <si>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</si>
  <si>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</si>
  <si>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</si>
  <si>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$ 34.030,56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</si>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</sst>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13" customWidth="1"/>
    <col min="5" max="5" width="28.85" customWidth="1"/>
    <col min="6" max="6" width="12.68" customWidth="1"/>
    <col min="7" max="7" width="2.62" customWidth="1"/>
    <col min="8" max="8" width="3.79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0.048000</v>
      </c>
      <c r="H8" s="14"/>
      <c r="I8" s="16">
        <v>54053.540000</v>
      </c>
      <c r="J8" s="16"/>
      <c r="K8" s="16">
        <f ca="1">ROUND(INDIRECT(ADDRESS(ROW()+(0), COLUMN()+(-4), 1))*INDIRECT(ADDRESS(ROW()+(0), COLUMN()+(-2), 1)), 2)</f>
        <v>2594.570000</v>
      </c>
    </row>
    <row r="9" spans="1:11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1.100000</v>
      </c>
      <c r="H9" s="19"/>
      <c r="I9" s="20">
        <v>360625.160000</v>
      </c>
      <c r="J9" s="20"/>
      <c r="K9" s="20">
        <f ca="1">ROUND(INDIRECT(ADDRESS(ROW()+(0), COLUMN()+(-4), 1))*INDIRECT(ADDRESS(ROW()+(0), COLUMN()+(-2), 1)), 2)</f>
        <v>396687.680000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0.617000</v>
      </c>
      <c r="H10" s="19"/>
      <c r="I10" s="20">
        <v>24964.390000</v>
      </c>
      <c r="J10" s="20"/>
      <c r="K10" s="20">
        <f ca="1">ROUND(INDIRECT(ADDRESS(ROW()+(0), COLUMN()+(-4), 1))*INDIRECT(ADDRESS(ROW()+(0), COLUMN()+(-2), 1)), 2)</f>
        <v>15403.030000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2.417000</v>
      </c>
      <c r="H11" s="19"/>
      <c r="I11" s="20">
        <v>11837.320000</v>
      </c>
      <c r="J11" s="20"/>
      <c r="K11" s="20">
        <f ca="1">ROUND(INDIRECT(ADDRESS(ROW()+(0), COLUMN()+(-4), 1))*INDIRECT(ADDRESS(ROW()+(0), COLUMN()+(-2), 1)), 2)</f>
        <v>28610.800000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2.417000</v>
      </c>
      <c r="H12" s="23"/>
      <c r="I12" s="24">
        <v>8043.130000</v>
      </c>
      <c r="J12" s="24"/>
      <c r="K12" s="24">
        <f ca="1">ROUND(INDIRECT(ADDRESS(ROW()+(0), COLUMN()+(-4), 1))*INDIRECT(ADDRESS(ROW()+(0), COLUMN()+(-2), 1)), 2)</f>
        <v>19440.250000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462736.330000</v>
      </c>
      <c r="J13" s="16"/>
      <c r="K13" s="16">
        <f ca="1">ROUND(INDIRECT(ADDRESS(ROW()+(0), COLUMN()+(-4), 1))*INDIRECT(ADDRESS(ROW()+(0), COLUMN()+(-2), 1))/100, 2)</f>
        <v>9254.730000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471991.060000</v>
      </c>
      <c r="J14" s="24"/>
      <c r="K14" s="24">
        <f ca="1">ROUND(INDIRECT(ADDRESS(ROW()+(0), COLUMN()+(-4), 1))*INDIRECT(ADDRESS(ROW()+(0), COLUMN()+(-2), 1))/100, 2)</f>
        <v>14159.730000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486150.790000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