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<sst xmlns="http://schemas.openxmlformats.org/spreadsheetml/2006/main" count="35" uniqueCount="35">
  <si>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</si>
  <si>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EHZ040</t>
  </si>
  <si>
    <t xml:space="preserve">m</t>
  </si>
  <si>
    <t xml:space="preserve">Refuerzo de columna de concreto armado, mediante recrecido con concreto armado.</t>
  </si>
  <si>
    <r>
      <rPr>
        <b/>
        <sz val="7.80"/>
        <color rgb="FF000000"/>
        <rFont val="Arial"/>
        <family val="2"/>
      </rPr>
      <t xml:space="preserve">Refuerzo de columna de concreto armado de 30x30 cm, mediante recrecido de 10 cm de espesor en todas sus caras, con concreto armado, realizado con concreto f'c=210 kg/cm² (21 MPa), clase de exposición F0 S0 P0 C0, tamaño máximo del agregado 12,5 mm, consistencia blanda, premezclado en planta, y vertido con grúa, y acero Grado 60 (fy=4200 kg/cm²), cuantía 120 kg/m³, unión directa mediante adhesivo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concreto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</si>
  <si>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</si>
  <si>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</si>
  <si>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</si>
  <si>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</si>
  <si>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</si>
  <si>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</si>
  <si>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</si>
  <si>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</si>
  <si>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</si>
  <si>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mt10haf050abc</t>
  </si>
  <si>
    <t xml:space="preserve">m³</t>
  </si>
  <si>
    <t xml:space="preserve">Concreto f'c=210 kg/cm² (21 MPa), clase de exposición F0 S0 P0 C0, tamaño máximo del agregado 12,5 mm, consistencia blanda, premezclado en planta, según NSR-10 y ACI 318-08.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</si>
  <si>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</si>
  <si>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</si>
  <si>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</si>
  <si>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mt08eup010a</t>
  </si>
  <si>
    <t xml:space="preserve">m²</t>
  </si>
  <si>
    <t xml:space="preserve">Encofrado para columnas de concreto armado de sección rectangular o cuadrada, de hasta 3 m de altura, compuesto de chapas metálicas reutilizables de 50x50 cm, incluso p/p de accesorios de montaje. Amortizable en 50 usos.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</si>
  <si>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</si>
  <si>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</si>
  <si>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</si>
  <si>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</si>
  <si>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</si>
  <si>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</si>
  <si>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</si>
  <si>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</si>
  <si>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</si>
  <si>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</si>
  <si>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$ 12.775,12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</si>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</sst>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57" customWidth="1"/>
    <col min="5" max="5" width="26.52" customWidth="1"/>
    <col min="6" max="6" width="15.74" customWidth="1"/>
    <col min="7" max="7" width="7.58" customWidth="1"/>
    <col min="8" max="8" width="8.16" customWidth="1"/>
    <col min="9" max="9" width="2.62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1.800000</v>
      </c>
      <c r="H8" s="16">
        <v>23682.890000</v>
      </c>
      <c r="I8" s="16"/>
      <c r="J8" s="16">
        <f ca="1">ROUND(INDIRECT(ADDRESS(ROW()+(0), COLUMN()+(-3), 1))*INDIRECT(ADDRESS(ROW()+(0), COLUMN()+(-2), 1)), 2)</f>
        <v>42629.200000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0.168000</v>
      </c>
      <c r="H9" s="20">
        <v>232347.190000</v>
      </c>
      <c r="I9" s="20"/>
      <c r="J9" s="20">
        <f ca="1">ROUND(INDIRECT(ADDRESS(ROW()+(0), COLUMN()+(-3), 1))*INDIRECT(ADDRESS(ROW()+(0), COLUMN()+(-2), 1)), 2)</f>
        <v>39034.330000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19.200000</v>
      </c>
      <c r="H10" s="20">
        <v>2255.570000</v>
      </c>
      <c r="I10" s="20"/>
      <c r="J10" s="20">
        <f ca="1">ROUND(INDIRECT(ADDRESS(ROW()+(0), COLUMN()+(-3), 1))*INDIRECT(ADDRESS(ROW()+(0), COLUMN()+(-2), 1)), 2)</f>
        <v>43306.940000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20">
        <v>19842.360000</v>
      </c>
      <c r="I11" s="20"/>
      <c r="J11" s="20">
        <f ca="1">ROUND(INDIRECT(ADDRESS(ROW()+(0), COLUMN()+(-3), 1))*INDIRECT(ADDRESS(ROW()+(0), COLUMN()+(-2), 1)), 2)</f>
        <v>23810.830000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1.808000</v>
      </c>
      <c r="H12" s="20">
        <v>10124.080000</v>
      </c>
      <c r="I12" s="20"/>
      <c r="J12" s="20">
        <f ca="1">ROUND(INDIRECT(ADDRESS(ROW()+(0), COLUMN()+(-3), 1))*INDIRECT(ADDRESS(ROW()+(0), COLUMN()+(-2), 1)), 2)</f>
        <v>18304.340000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0.961000</v>
      </c>
      <c r="H13" s="24">
        <v>6895.100000</v>
      </c>
      <c r="I13" s="24"/>
      <c r="J13" s="24">
        <f ca="1">ROUND(INDIRECT(ADDRESS(ROW()+(0), COLUMN()+(-3), 1))*INDIRECT(ADDRESS(ROW()+(0), COLUMN()+(-2), 1)), 2)</f>
        <v>6626.190000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173711.830000</v>
      </c>
      <c r="I14" s="16"/>
      <c r="J14" s="16">
        <f ca="1">ROUND(INDIRECT(ADDRESS(ROW()+(0), COLUMN()+(-3), 1))*INDIRECT(ADDRESS(ROW()+(0), COLUMN()+(-2), 1))/100, 2)</f>
        <v>3474.240000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177186.070000</v>
      </c>
      <c r="I15" s="24"/>
      <c r="J15" s="24">
        <f ca="1">ROUND(INDIRECT(ADDRESS(ROW()+(0), COLUMN()+(-3), 1))*INDIRECT(ADDRESS(ROW()+(0), COLUMN()+(-2), 1))/100, 2)</f>
        <v>5315.580000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182501.650000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