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<sst xmlns="http://schemas.openxmlformats.org/spreadsheetml/2006/main" count="32" uniqueCount="32">
  <si>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</si>
  <si>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EHZ041</t>
  </si>
  <si>
    <t xml:space="preserve">m</t>
  </si>
  <si>
    <t xml:space="preserve">Refuerzo de columna de concreto armado, mediante recrecido con concreto gunitado.</t>
  </si>
  <si>
    <r>
      <rPr>
        <b/>
        <sz val="7.80"/>
        <color rgb="FF000000"/>
        <rFont val="Arial"/>
        <family val="2"/>
      </rPr>
      <t xml:space="preserve">Refuerzo de columna de concreto armado de 30x30 cm, mediante recrecido de 10 cm de espesor en todas sus caras, con concreto para gunitar f'c=210 kg/cm² (21 MPa), clase de exposición F0 S0 P0 C0, tamaño máximo del agregado 19 mm, consistencia fluida, armado con una cuantía de acero de 120 kg/m³ de acero Grado 60 (fy=4200 kg/cm²)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</si>
  <si>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</si>
  <si>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</si>
  <si>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</si>
  <si>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</si>
  <si>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</si>
  <si>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</si>
  <si>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mt47pgu010a</t>
  </si>
  <si>
    <t xml:space="preserve">m³</t>
  </si>
  <si>
    <t xml:space="preserve">Concreto para gunitar, cemento y agregados especiales, f'c=210 kg/cm² (21 MPa), clase de exposición F0 S0 P0 C0, tamaño máximo del agregado 19 mm, consistencia fluida, dosificación de cemento mayor de 400 kg/m³.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</si>
  <si>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</si>
  <si>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</si>
  <si>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</si>
  <si>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mq06gun010</t>
  </si>
  <si>
    <t xml:space="preserve">h</t>
  </si>
  <si>
    <t xml:space="preserve">Gunitadora de concreto 24 CV.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</si>
  <si>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</si>
  <si>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</si>
  <si>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</si>
  <si>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</si>
  <si>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</si>
  <si>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</si>
  <si>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</si>
  <si>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</si>
  <si>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</si>
  <si>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</si>
  <si>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$ 13.141,42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</si>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</sst>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6.52" customWidth="1"/>
    <col min="6" max="6" width="15.74" customWidth="1"/>
    <col min="7" max="7" width="7.58" customWidth="1"/>
    <col min="8" max="8" width="8.16" customWidth="1"/>
    <col min="9" max="9" width="2.62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0.168000</v>
      </c>
      <c r="H8" s="16">
        <v>496100.290000</v>
      </c>
      <c r="I8" s="16"/>
      <c r="J8" s="16">
        <f ca="1">ROUND(INDIRECT(ADDRESS(ROW()+(0), COLUMN()+(-3), 1))*INDIRECT(ADDRESS(ROW()+(0), COLUMN()+(-2), 1)), 2)</f>
        <v>83344.850000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19.200000</v>
      </c>
      <c r="H9" s="20">
        <v>2255.570000</v>
      </c>
      <c r="I9" s="20"/>
      <c r="J9" s="20">
        <f ca="1">ROUND(INDIRECT(ADDRESS(ROW()+(0), COLUMN()+(-3), 1))*INDIRECT(ADDRESS(ROW()+(0), COLUMN()+(-2), 1)), 2)</f>
        <v>43306.940000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0.347000</v>
      </c>
      <c r="H10" s="20">
        <v>22989.210000</v>
      </c>
      <c r="I10" s="20"/>
      <c r="J10" s="20">
        <f ca="1">ROUND(INDIRECT(ADDRESS(ROW()+(0), COLUMN()+(-3), 1))*INDIRECT(ADDRESS(ROW()+(0), COLUMN()+(-2), 1)), 2)</f>
        <v>7977.260000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3.247000</v>
      </c>
      <c r="H11" s="20">
        <v>10124.080000</v>
      </c>
      <c r="I11" s="20"/>
      <c r="J11" s="20">
        <f ca="1">ROUND(INDIRECT(ADDRESS(ROW()+(0), COLUMN()+(-3), 1))*INDIRECT(ADDRESS(ROW()+(0), COLUMN()+(-2), 1)), 2)</f>
        <v>32872.890000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1.623000</v>
      </c>
      <c r="H12" s="24">
        <v>6895.100000</v>
      </c>
      <c r="I12" s="24"/>
      <c r="J12" s="24">
        <f ca="1">ROUND(INDIRECT(ADDRESS(ROW()+(0), COLUMN()+(-3), 1))*INDIRECT(ADDRESS(ROW()+(0), COLUMN()+(-2), 1)), 2)</f>
        <v>11190.750000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178692.690000</v>
      </c>
      <c r="I13" s="16"/>
      <c r="J13" s="16">
        <f ca="1">ROUND(INDIRECT(ADDRESS(ROW()+(0), COLUMN()+(-3), 1))*INDIRECT(ADDRESS(ROW()+(0), COLUMN()+(-2), 1))/100, 2)</f>
        <v>3573.850000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182266.540000</v>
      </c>
      <c r="I14" s="24"/>
      <c r="J14" s="24">
        <f ca="1">ROUND(INDIRECT(ADDRESS(ROW()+(0), COLUMN()+(-3), 1))*INDIRECT(ADDRESS(ROW()+(0), COLUMN()+(-2), 1))/100, 2)</f>
        <v>5468.000000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187734.540000</v>
      </c>
    </row>
  </sheetData>
  <mergeCells count="23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