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<sst xmlns="http://schemas.openxmlformats.org/spreadsheetml/2006/main" count="35" uniqueCount="35">
  <si>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</si>
  <si>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EHZ110</t>
  </si>
  <si>
    <t xml:space="preserve">m²</t>
  </si>
  <si>
    <t xml:space="preserve">Refuerzo a cortante de vigas, con hoja de fibra de carbono MasterBrace "BASF".</t>
  </si>
  <si>
    <r>
      <rPr>
        <sz val="7.80"/>
        <color rgb="FF000000"/>
        <rFont val="A"/>
        <family val="2"/>
      </rPr>
      <t xml:space="preserve">Refuerzo a cortante de vigas de concreto armado, mediante </t>
    </r>
    <r>
      <rPr>
        <b/>
        <sz val="7.80"/>
        <color rgb="FF000000"/>
        <rFont val="A"/>
        <family val="2"/>
      </rPr>
      <t xml:space="preserve">el sistema MasterBrace "BASF", formado por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1 capa de hojas de fibra de carbono unidireccional, MasterBrace FIB CF 230/4900 450/25 "BASF", 450 g/m², de 500x50 mm y 0,255 mm de espesor, resistencia a tracción 4900 MPa y elongación última 2,1%</t>
    </r>
    <r>
      <rPr>
        <sz val="7.80"/>
        <color rgb="FF000000"/>
        <rFont val="A"/>
        <family val="2"/>
      </rPr>
      <t xml:space="preserve">, embebida entre dos capas de </t>
    </r>
    <r>
      <rPr>
        <b/>
        <sz val="7.80"/>
        <color rgb="FF000000"/>
        <rFont val="A"/>
        <family val="2"/>
      </rPr>
      <t xml:space="preserve">MasterBrace SAT 4500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"BASF"</t>
    </r>
    <r>
      <rPr>
        <sz val="7.80"/>
        <color rgb="FF000000"/>
        <rFont val="A"/>
        <family val="2"/>
      </rPr>
      <t xml:space="preserve"> sobre la superficie previamente lijada, regularizada con </t>
    </r>
    <r>
      <rPr>
        <b/>
        <sz val="7.80"/>
        <color rgb="FF000000"/>
        <rFont val="A"/>
        <family val="2"/>
      </rPr>
      <t xml:space="preserve">MasterBrace ADH 1460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"BASF"</t>
    </r>
    <r>
      <rPr>
        <sz val="7.80"/>
        <color rgb="FF000000"/>
        <rFont val="A"/>
        <family val="2"/>
      </rPr>
      <t xml:space="preserve"> e imprimada con </t>
    </r>
    <r>
      <rPr>
        <b/>
        <sz val="7.80"/>
        <color rgb="FF000000"/>
        <rFont val="A"/>
        <family val="2"/>
      </rPr>
      <t xml:space="preserve">MasterBrace P 3500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"BASF"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</si>
  <si>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</si>
  <si>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</si>
  <si>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</si>
  <si>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</si>
  <si>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</si>
  <si>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</si>
  <si>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mt09reh120b</t>
  </si>
  <si>
    <t xml:space="preserve">kg</t>
  </si>
  <si>
    <t xml:space="preserve">Adhesivo tixotrópico de dos componentes a base de resina epoxi, MasterBrace ADH 1460 "BASF", para la correcta unión entre el concreto fresco y el concreto endurecido o para mejorar la adherencia del concreto endurecido y el acero.</t>
  </si>
  <si>
    <t xml:space="preserve">mt09reh420a</t>
  </si>
  <si>
    <t xml:space="preserve">kg</t>
  </si>
  <si>
    <t xml:space="preserve">Imprimación de dos componentes a base de resina epoxi, MasterBrace P 3500 "BASF", para aplicar con brocha o rodillo sobre elemento estructural a reforzar mediante hojas o laminados de fibra de carbono.</t>
  </si>
  <si>
    <t xml:space="preserve">mt09reh400h</t>
  </si>
  <si>
    <t xml:space="preserve">m²</t>
  </si>
  <si>
    <t xml:space="preserve">Hoja de fibra de carbono unidireccional, MasterBrace FIB CF 230/4900 450/25 "BASF", 450 g/m², de 500x50 mm y 0,255 mm de espesor, resistencia a tracción 4900 MPa, módulo de elasticidad 230.000 N/mm² y elongación última 2,1%, para refuerzo de estructuras.</t>
  </si>
  <si>
    <t xml:space="preserve">mt09reh430a</t>
  </si>
  <si>
    <t xml:space="preserve">kg</t>
  </si>
  <si>
    <t xml:space="preserve">Resina epoxi saturante, MasterBrace SAT 4500 "BASF", para la aplicación con rodillo sobre soportes de concreto o acero, en sistemas de refuerzo estructural mediante hojas de fibra de carbono, fibra de vidrio o fibra de aramida en columnas trabajando a compresión, vigas trabajando a cortante o flexión.</t>
  </si>
  <si>
    <t xml:space="preserve">mo042</t>
  </si>
  <si>
    <t xml:space="preserve">h</t>
  </si>
  <si>
    <t xml:space="preserve">Oficial 1ª obra negra.</t>
  </si>
  <si>
    <t xml:space="preserve">mo089</t>
  </si>
  <si>
    <t xml:space="preserve">h</t>
  </si>
  <si>
    <t xml:space="preserve">Ayudante de obra negra.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</si>
  <si>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</si>
  <si>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</si>
  <si>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</si>
  <si>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</si>
  <si>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$ 28.135,08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</si>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</sst>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39" customWidth="1"/>
    <col min="4" max="4" width="21.57" customWidth="1"/>
    <col min="5" max="5" width="28.71" customWidth="1"/>
    <col min="6" max="6" width="12.39" customWidth="1"/>
    <col min="7" max="7" width="2.77" customWidth="1"/>
    <col min="8" max="8" width="3.64" customWidth="1"/>
    <col min="9" max="9" width="11.51" customWidth="1"/>
    <col min="10" max="10" width="2.04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40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2.200000</v>
      </c>
      <c r="H8" s="14"/>
      <c r="I8" s="16">
        <v>24236.010000</v>
      </c>
      <c r="J8" s="16"/>
      <c r="K8" s="16">
        <f ca="1">ROUND(INDIRECT(ADDRESS(ROW()+(0), COLUMN()+(-4), 1))*INDIRECT(ADDRESS(ROW()+(0), COLUMN()+(-2), 1)), 2)</f>
        <v>53319.220000</v>
      </c>
    </row>
    <row r="9" spans="1:11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0.440000</v>
      </c>
      <c r="H9" s="19"/>
      <c r="I9" s="20">
        <v>78767.020000</v>
      </c>
      <c r="J9" s="20"/>
      <c r="K9" s="20">
        <f ca="1">ROUND(INDIRECT(ADDRESS(ROW()+(0), COLUMN()+(-4), 1))*INDIRECT(ADDRESS(ROW()+(0), COLUMN()+(-2), 1)), 2)</f>
        <v>34657.490000</v>
      </c>
    </row>
    <row r="10" spans="1:11" ht="40.8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1.100000</v>
      </c>
      <c r="H10" s="19"/>
      <c r="I10" s="20">
        <v>155054.520000</v>
      </c>
      <c r="J10" s="20"/>
      <c r="K10" s="20">
        <f ca="1">ROUND(INDIRECT(ADDRESS(ROW()+(0), COLUMN()+(-4), 1))*INDIRECT(ADDRESS(ROW()+(0), COLUMN()+(-2), 1)), 2)</f>
        <v>170559.970000</v>
      </c>
    </row>
    <row r="11" spans="1:11" ht="40.8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0.880000</v>
      </c>
      <c r="H11" s="19"/>
      <c r="I11" s="20">
        <v>67320.170000</v>
      </c>
      <c r="J11" s="20"/>
      <c r="K11" s="20">
        <f ca="1">ROUND(INDIRECT(ADDRESS(ROW()+(0), COLUMN()+(-4), 1))*INDIRECT(ADDRESS(ROW()+(0), COLUMN()+(-2), 1)), 2)</f>
        <v>59241.750000</v>
      </c>
    </row>
    <row r="12" spans="1:11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4.119000</v>
      </c>
      <c r="H12" s="19"/>
      <c r="I12" s="20">
        <v>11404.730000</v>
      </c>
      <c r="J12" s="20"/>
      <c r="K12" s="20">
        <f ca="1">ROUND(INDIRECT(ADDRESS(ROW()+(0), COLUMN()+(-4), 1))*INDIRECT(ADDRESS(ROW()+(0), COLUMN()+(-2), 1)), 2)</f>
        <v>46976.080000</v>
      </c>
    </row>
    <row r="13" spans="1:11" ht="12.0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3">
        <v>2.121000</v>
      </c>
      <c r="H13" s="23"/>
      <c r="I13" s="24">
        <v>8400.300000</v>
      </c>
      <c r="J13" s="24"/>
      <c r="K13" s="24">
        <f ca="1">ROUND(INDIRECT(ADDRESS(ROW()+(0), COLUMN()+(-4), 1))*INDIRECT(ADDRESS(ROW()+(0), COLUMN()+(-2), 1)), 2)</f>
        <v>17817.040000</v>
      </c>
    </row>
    <row r="14" spans="1:11" ht="12.00" thickBot="1" customHeight="1">
      <c r="A14" s="17"/>
      <c r="B14" s="12" t="s">
        <v>29</v>
      </c>
      <c r="C14" s="10" t="s">
        <v>30</v>
      </c>
      <c r="D14" s="10"/>
      <c r="E14" s="10"/>
      <c r="F14" s="10"/>
      <c r="G14" s="14">
        <v>2.000000</v>
      </c>
      <c r="H14" s="14"/>
      <c r="I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382571.550000</v>
      </c>
      <c r="J14" s="16"/>
      <c r="K14" s="16">
        <f ca="1">ROUND(INDIRECT(ADDRESS(ROW()+(0), COLUMN()+(-4), 1))*INDIRECT(ADDRESS(ROW()+(0), COLUMN()+(-2), 1))/100, 2)</f>
        <v>7651.430000</v>
      </c>
    </row>
    <row r="15" spans="1:11" ht="12.00" thickBot="1" customHeight="1">
      <c r="A15" s="22"/>
      <c r="B15" s="21" t="s">
        <v>31</v>
      </c>
      <c r="C15" s="22" t="s">
        <v>32</v>
      </c>
      <c r="D15" s="22"/>
      <c r="E15" s="22"/>
      <c r="F15" s="22"/>
      <c r="G15" s="23">
        <v>3.000000</v>
      </c>
      <c r="H15" s="23"/>
      <c r="I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390222.980000</v>
      </c>
      <c r="J15" s="24"/>
      <c r="K15" s="24">
        <f ca="1">ROUND(INDIRECT(ADDRESS(ROW()+(0), COLUMN()+(-4), 1))*INDIRECT(ADDRESS(ROW()+(0), COLUMN()+(-2), 1))/100, 2)</f>
        <v>11706.690000</v>
      </c>
    </row>
    <row r="16" spans="1:11" ht="12.00" thickBot="1" customHeight="1">
      <c r="A16" s="6" t="s">
        <v>33</v>
      </c>
      <c r="B16" s="7"/>
      <c r="C16" s="7"/>
      <c r="D16" s="7"/>
      <c r="E16" s="7"/>
      <c r="F16" s="7"/>
      <c r="G16" s="25"/>
      <c r="H16" s="25"/>
      <c r="I16" s="6" t="s">
        <v>34</v>
      </c>
      <c r="J16" s="6"/>
      <c r="K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401929.670000</v>
      </c>
    </row>
  </sheetData>
  <mergeCells count="36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A16:F16"/>
    <mergeCell ref="G16:H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