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<sst xmlns="http://schemas.openxmlformats.org/spreadsheetml/2006/main" count="35" uniqueCount="35">
  <si>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</si>
  <si>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EHZ110</t>
  </si>
  <si>
    <t xml:space="preserve">m²</t>
  </si>
  <si>
    <t xml:space="preserve">Refuerzo a cortante de vigas, con hoja de fibra de carbono MasterBrace "BASF".</t>
  </si>
  <si>
    <r>
      <rPr>
        <sz val="7.80"/>
        <color rgb="FF000000"/>
        <rFont val="A"/>
        <family val="2"/>
      </rPr>
      <t xml:space="preserve">Refuerzo a cortante de vigas de concreto armado, mediante </t>
    </r>
    <r>
      <rPr>
        <b/>
        <sz val="7.80"/>
        <color rgb="FF000000"/>
        <rFont val="A"/>
        <family val="2"/>
      </rPr>
      <t xml:space="preserve">el sistema MasterBrace "BASF", formado por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1 capa de hojas de fibra de carbono unidireccional, MasterBrace FIB CF 230/4900 300/50 "BASF", 300 g/m², de 500x100 mm y 0,165 mm de espesor, resistencia a tracción 4900 MPa y elongación última 1,3%, en forma de U</t>
    </r>
    <r>
      <rPr>
        <sz val="7.80"/>
        <color rgb="FF000000"/>
        <rFont val="A"/>
        <family val="2"/>
      </rPr>
      <t xml:space="preserve">, embebida entre dos capas de </t>
    </r>
    <r>
      <rPr>
        <b/>
        <sz val="7.80"/>
        <color rgb="FF000000"/>
        <rFont val="A"/>
        <family val="2"/>
      </rPr>
      <t xml:space="preserve">MasterBrace SAT 4500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sobre la superficie previamente lijada, regularizada con </t>
    </r>
    <r>
      <rPr>
        <b/>
        <sz val="7.80"/>
        <color rgb="FF000000"/>
        <rFont val="A"/>
        <family val="2"/>
      </rPr>
      <t xml:space="preserve">MasterBrace ADH 1460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e imprimada con </t>
    </r>
    <r>
      <rPr>
        <b/>
        <sz val="7.80"/>
        <color rgb="FF000000"/>
        <rFont val="A"/>
        <family val="2"/>
      </rPr>
      <t xml:space="preserve">MasterBrace P 3500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</si>
  <si>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</si>
  <si>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</si>
  <si>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</si>
  <si>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</si>
  <si>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</si>
  <si>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</si>
  <si>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mt09reh120b</t>
  </si>
  <si>
    <t xml:space="preserve">kg</t>
  </si>
  <si>
    <t xml:space="preserve">Adhesivo tixotrópico de dos componentes a base de resina epoxi, MasterBrace ADH 1460 "BASF", para la correcta unión entre el concreto fresco y el concreto endurecido o para mejorar la adherencia del concreto endurecido y el acero.</t>
  </si>
  <si>
    <t xml:space="preserve">mt09reh420a</t>
  </si>
  <si>
    <t xml:space="preserve">kg</t>
  </si>
  <si>
    <t xml:space="preserve">Imprimación de dos componentes a base de resina epoxi, MasterBrace P 3500 "BASF", para aplicar con brocha o rodillo sobre elemento estructural a reforzar mediante hojas o laminados de fibra de carbono.</t>
  </si>
  <si>
    <t xml:space="preserve">mt09reh400a</t>
  </si>
  <si>
    <t xml:space="preserve">m²</t>
  </si>
  <si>
    <t xml:space="preserve">Hoja de fibra de carbono unidireccional, MasterBrace FIB CF 230/4900 300/50 "BASF", 300 g/m², de 500x100 mm y 0,165 mm de espesor, resistencia a tracción 4900 MPa, módulo de elasticidad 230.000 N/mm² y elongación última 1,3%, para refuerzo de estructuras.</t>
  </si>
  <si>
    <t xml:space="preserve">mt09reh430a</t>
  </si>
  <si>
    <t xml:space="preserve">kg</t>
  </si>
  <si>
    <t xml:space="preserve">Resina epoxi saturante, MasterBrace SAT 4500 "BASF", para la aplicación con rodillo sobre soportes de concreto o acero, en sistemas de refuerzo estructural mediante hojas de fibra de carbono, fibra de vidrio o fibra de aramida en columnas trabajando a compresión, vigas trabajando a cortante o flexión.</t>
  </si>
  <si>
    <t xml:space="preserve">mo042</t>
  </si>
  <si>
    <t xml:space="preserve">h</t>
  </si>
  <si>
    <t xml:space="preserve">Oficial 1ª obra negra.</t>
  </si>
  <si>
    <t xml:space="preserve">mo089</t>
  </si>
  <si>
    <t xml:space="preserve">h</t>
  </si>
  <si>
    <t xml:space="preserve">Ayudante de obra negra.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</si>
  <si>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</si>
  <si>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</si>
  <si>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</si>
  <si>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</si>
  <si>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$ 26.444,55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</si>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</sst>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8.71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2.200000</v>
      </c>
      <c r="H8" s="14"/>
      <c r="I8" s="16">
        <v>24236.010000</v>
      </c>
      <c r="J8" s="16"/>
      <c r="K8" s="16">
        <f ca="1">ROUND(INDIRECT(ADDRESS(ROW()+(0), COLUMN()+(-4), 1))*INDIRECT(ADDRESS(ROW()+(0), COLUMN()+(-2), 1)), 2)</f>
        <v>53319.220000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0.440000</v>
      </c>
      <c r="H9" s="19"/>
      <c r="I9" s="20">
        <v>78767.020000</v>
      </c>
      <c r="J9" s="20"/>
      <c r="K9" s="20">
        <f ca="1">ROUND(INDIRECT(ADDRESS(ROW()+(0), COLUMN()+(-4), 1))*INDIRECT(ADDRESS(ROW()+(0), COLUMN()+(-2), 1)), 2)</f>
        <v>34657.490000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1.200000</v>
      </c>
      <c r="H10" s="19"/>
      <c r="I10" s="20">
        <v>112921.150000</v>
      </c>
      <c r="J10" s="20"/>
      <c r="K10" s="20">
        <f ca="1">ROUND(INDIRECT(ADDRESS(ROW()+(0), COLUMN()+(-4), 1))*INDIRECT(ADDRESS(ROW()+(0), COLUMN()+(-2), 1)), 2)</f>
        <v>135505.380000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0.980000</v>
      </c>
      <c r="H11" s="19"/>
      <c r="I11" s="20">
        <v>67320.170000</v>
      </c>
      <c r="J11" s="20"/>
      <c r="K11" s="20">
        <f ca="1">ROUND(INDIRECT(ADDRESS(ROW()+(0), COLUMN()+(-4), 1))*INDIRECT(ADDRESS(ROW()+(0), COLUMN()+(-2), 1)), 2)</f>
        <v>65973.770000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4.385000</v>
      </c>
      <c r="H12" s="19"/>
      <c r="I12" s="20">
        <v>11404.730000</v>
      </c>
      <c r="J12" s="20"/>
      <c r="K12" s="20">
        <f ca="1">ROUND(INDIRECT(ADDRESS(ROW()+(0), COLUMN()+(-4), 1))*INDIRECT(ADDRESS(ROW()+(0), COLUMN()+(-2), 1)), 2)</f>
        <v>50009.740000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2.395000</v>
      </c>
      <c r="H13" s="23"/>
      <c r="I13" s="24">
        <v>8400.300000</v>
      </c>
      <c r="J13" s="24"/>
      <c r="K13" s="24">
        <f ca="1">ROUND(INDIRECT(ADDRESS(ROW()+(0), COLUMN()+(-4), 1))*INDIRECT(ADDRESS(ROW()+(0), COLUMN()+(-2), 1)), 2)</f>
        <v>20118.720000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359584.320000</v>
      </c>
      <c r="J14" s="16"/>
      <c r="K14" s="16">
        <f ca="1">ROUND(INDIRECT(ADDRESS(ROW()+(0), COLUMN()+(-4), 1))*INDIRECT(ADDRESS(ROW()+(0), COLUMN()+(-2), 1))/100, 2)</f>
        <v>7191.690000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366776.010000</v>
      </c>
      <c r="J15" s="24"/>
      <c r="K15" s="24">
        <f ca="1">ROUND(INDIRECT(ADDRESS(ROW()+(0), COLUMN()+(-4), 1))*INDIRECT(ADDRESS(ROW()+(0), COLUMN()+(-2), 1))/100, 2)</f>
        <v>11003.280000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377779.290000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