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<sst xmlns="http://schemas.openxmlformats.org/spreadsheetml/2006/main" count="86" uniqueCount="86">
  <si>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</si>
  <si>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</si>
  <si>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</si>
  <si>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</si>
  <si>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anchura, desolidarización con banda perimetral autoadhesiva desolidarizante, de espuma de polietileno de celdas cerradas, de 4 mm de espesor y de 150 mm de anchura, de color gris, y malla electrosoldada tipo XX 50, 25x25 cm y Ø 4-4 mm, en capa de compresión de 4 cm de espesor de concreto liviano HL-25/B/10/XC2, densidad entre 1200 y 1500 kg/m³, (cantidad mínima de cemento 275 kg/m³), fabricado en planta, y fundido con balde de pluma grúa; apuntalamiento y desapuntalamiento de las viguetas. Incluso conectores para losa de madera y concreto,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</si>
  <si>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</si>
  <si>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</si>
  <si>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</si>
  <si>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</si>
  <si>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</si>
  <si>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</si>
  <si>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</si>
  <si>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</si>
  <si>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</si>
  <si>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</si>
  <si>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</si>
  <si>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</si>
  <si>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</si>
  <si>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</si>
  <si>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</si>
  <si>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</si>
  <si>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</si>
  <si>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</si>
  <si>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</si>
  <si>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</si>
  <si>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</si>
  <si>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</si>
  <si>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</si>
  <si>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</si>
  <si>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</si>
  <si>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</si>
  <si>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</si>
  <si>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</si>
  <si>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</si>
  <si>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</si>
  <si>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</si>
  <si>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</si>
  <si>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</si>
  <si>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anchura,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</si>
  <si>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</si>
  <si>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</si>
  <si>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concreto.</t>
  </si>
  <si>
    <t xml:space="preserve">mt07aco020m</t>
  </si>
  <si>
    <t xml:space="preserve">Ud</t>
  </si>
  <si>
    <t xml:space="preserve">Separador homologado para malla electrosoldada.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</si>
  <si>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</si>
  <si>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</si>
  <si>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</si>
  <si>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</si>
  <si>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</si>
  <si>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</si>
  <si>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</si>
  <si>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</si>
  <si>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fabricado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</si>
  <si>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</si>
  <si>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</si>
  <si>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</si>
  <si>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</si>
  <si>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</si>
  <si>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</si>
  <si>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</si>
  <si>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</si>
  <si>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</si>
  <si>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</si>
  <si>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</si>
  <si>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</si>
  <si>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</si>
  <si>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</si>
  <si>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</si>
  <si>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</si>
  <si>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</si>
  <si>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</si>
  <si>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</si>
  <si>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</si>
  <si>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</si>
  <si>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</si>
  <si>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</si>
  <si>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</si>
  <si>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</si>
  <si>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</si>
  <si>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</si>
  <si>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</si>
  <si>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</si>
  <si>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</si>
  <si>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$ 44.799,55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</si>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</sst>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7.83" customWidth="1"/>
    <col min="5" max="5" width="9.52" customWidth="1"/>
    <col min="6" max="6" width="15.1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13828.1</v>
      </c>
      <c r="G10" s="12">
        <f ca="1">ROUND(INDIRECT(ADDRESS(ROW()+(0), COLUMN()+(-2), 1))*INDIRECT(ADDRESS(ROW()+(0), COLUMN()+(-1), 1)), 2)</f>
        <v>553.13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4094.89</v>
      </c>
      <c r="G11" s="12">
        <f ca="1">ROUND(INDIRECT(ADDRESS(ROW()+(0), COLUMN()+(-2), 1))*INDIRECT(ADDRESS(ROW()+(0), COLUMN()+(-1), 1)), 2)</f>
        <v>184.27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42114.4</v>
      </c>
      <c r="G12" s="12">
        <f ca="1">ROUND(INDIRECT(ADDRESS(ROW()+(0), COLUMN()+(-2), 1))*INDIRECT(ADDRESS(ROW()+(0), COLUMN()+(-1), 1)), 2)</f>
        <v>547.49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1.21811e+006</v>
      </c>
      <c r="G13" s="12">
        <f ca="1">ROUND(INDIRECT(ADDRESS(ROW()+(0), COLUMN()+(-2), 1))*INDIRECT(ADDRESS(ROW()+(0), COLUMN()+(-1), 1)), 2)</f>
        <v>9744.9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48483.5</v>
      </c>
      <c r="G14" s="12">
        <f ca="1">ROUND(INDIRECT(ADDRESS(ROW()+(0), COLUMN()+(-2), 1))*INDIRECT(ADDRESS(ROW()+(0), COLUMN()+(-1), 1)), 2)</f>
        <v>50907.7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1287.73</v>
      </c>
      <c r="G15" s="12">
        <f ca="1">ROUND(INDIRECT(ADDRESS(ROW()+(0), COLUMN()+(-2), 1))*INDIRECT(ADDRESS(ROW()+(0), COLUMN()+(-1), 1)), 2)</f>
        <v>11589.6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104079</v>
      </c>
      <c r="G16" s="12">
        <f ca="1">ROUND(INDIRECT(ADDRESS(ROW()+(0), COLUMN()+(-2), 1))*INDIRECT(ADDRESS(ROW()+(0), COLUMN()+(-1), 1)), 2)</f>
        <v>109283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8242.81</v>
      </c>
      <c r="G17" s="12">
        <f ca="1">ROUND(INDIRECT(ADDRESS(ROW()+(0), COLUMN()+(-2), 1))*INDIRECT(ADDRESS(ROW()+(0), COLUMN()+(-1), 1)), 2)</f>
        <v>4121.41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15550.6</v>
      </c>
      <c r="G18" s="12">
        <f ca="1">ROUND(INDIRECT(ADDRESS(ROW()+(0), COLUMN()+(-2), 1))*INDIRECT(ADDRESS(ROW()+(0), COLUMN()+(-1), 1)), 2)</f>
        <v>15550.6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5176.65</v>
      </c>
      <c r="G19" s="12">
        <f ca="1">ROUND(INDIRECT(ADDRESS(ROW()+(0), COLUMN()+(-2), 1))*INDIRECT(ADDRESS(ROW()+(0), COLUMN()+(-1), 1)), 2)</f>
        <v>31577.6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194.91</v>
      </c>
      <c r="G20" s="12">
        <f ca="1">ROUND(INDIRECT(ADDRESS(ROW()+(0), COLUMN()+(-2), 1))*INDIRECT(ADDRESS(ROW()+(0), COLUMN()+(-1), 1)), 2)</f>
        <v>389.82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1972.29</v>
      </c>
      <c r="G21" s="12">
        <f ca="1">ROUND(INDIRECT(ADDRESS(ROW()+(0), COLUMN()+(-2), 1))*INDIRECT(ADDRESS(ROW()+(0), COLUMN()+(-1), 1)), 2)</f>
        <v>2169.52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3281.16</v>
      </c>
      <c r="G22" s="12">
        <f ca="1">ROUND(INDIRECT(ADDRESS(ROW()+(0), COLUMN()+(-2), 1))*INDIRECT(ADDRESS(ROW()+(0), COLUMN()+(-1), 1)), 2)</f>
        <v>55.78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451626</v>
      </c>
      <c r="G23" s="14">
        <f ca="1">ROUND(INDIRECT(ADDRESS(ROW()+(0), COLUMN()+(-2), 1))*INDIRECT(ADDRESS(ROW()+(0), COLUMN()+(-1), 1)), 2)</f>
        <v>18968.3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255643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0.847</v>
      </c>
      <c r="F26" s="12">
        <v>26513</v>
      </c>
      <c r="G26" s="12">
        <f ca="1">ROUND(INDIRECT(ADDRESS(ROW()+(0), COLUMN()+(-2), 1))*INDIRECT(ADDRESS(ROW()+(0), COLUMN()+(-1), 1)), 2)</f>
        <v>22456.5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0.281</v>
      </c>
      <c r="F27" s="12">
        <v>19805.7</v>
      </c>
      <c r="G27" s="12">
        <f ca="1">ROUND(INDIRECT(ADDRESS(ROW()+(0), COLUMN()+(-2), 1))*INDIRECT(ADDRESS(ROW()+(0), COLUMN()+(-1), 1)), 2)</f>
        <v>5565.4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0.14</v>
      </c>
      <c r="F28" s="12">
        <v>26513</v>
      </c>
      <c r="G28" s="12">
        <f ca="1">ROUND(INDIRECT(ADDRESS(ROW()+(0), COLUMN()+(-2), 1))*INDIRECT(ADDRESS(ROW()+(0), COLUMN()+(-1), 1)), 2)</f>
        <v>3711.82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0.14</v>
      </c>
      <c r="F29" s="12">
        <v>19805.7</v>
      </c>
      <c r="G29" s="12">
        <f ca="1">ROUND(INDIRECT(ADDRESS(ROW()+(0), COLUMN()+(-2), 1))*INDIRECT(ADDRESS(ROW()+(0), COLUMN()+(-1), 1)), 2)</f>
        <v>2772.8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0.031</v>
      </c>
      <c r="F30" s="12">
        <v>26513</v>
      </c>
      <c r="G30" s="12">
        <f ca="1">ROUND(INDIRECT(ADDRESS(ROW()+(0), COLUMN()+(-2), 1))*INDIRECT(ADDRESS(ROW()+(0), COLUMN()+(-1), 1)), 2)</f>
        <v>821.9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0.031</v>
      </c>
      <c r="F31" s="12">
        <v>19805.7</v>
      </c>
      <c r="G31" s="12">
        <f ca="1">ROUND(INDIRECT(ADDRESS(ROW()+(0), COLUMN()+(-2), 1))*INDIRECT(ADDRESS(ROW()+(0), COLUMN()+(-1), 1)), 2)</f>
        <v>613.98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0.011</v>
      </c>
      <c r="F32" s="12">
        <v>26513</v>
      </c>
      <c r="G32" s="12">
        <f ca="1">ROUND(INDIRECT(ADDRESS(ROW()+(0), COLUMN()+(-2), 1))*INDIRECT(ADDRESS(ROW()+(0), COLUMN()+(-1), 1)), 2)</f>
        <v>291.64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0.047</v>
      </c>
      <c r="F33" s="14">
        <v>19805.7</v>
      </c>
      <c r="G33" s="14">
        <f ca="1">ROUND(INDIRECT(ADDRESS(ROW()+(0), COLUMN()+(-2), 1))*INDIRECT(ADDRESS(ROW()+(0), COLUMN()+(-1), 1)), 2)</f>
        <v>930.87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37164.9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292808</v>
      </c>
      <c r="G36" s="14">
        <f ca="1">ROUND(INDIRECT(ADDRESS(ROW()+(0), COLUMN()+(-2), 1))*INDIRECT(ADDRESS(ROW()+(0), COLUMN()+(-1), 1))/100, 2)</f>
        <v>5856.15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298664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