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<sst xmlns="http://schemas.openxmlformats.org/spreadsheetml/2006/main" count="26" uniqueCount="26">
  <si>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</si>
  <si>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EMS010</t>
  </si>
  <si>
    <t xml:space="preserve">m³</t>
  </si>
  <si>
    <t xml:space="preserve">Columna de madera aserrada.</t>
  </si>
  <si>
    <r>
      <rPr>
        <b/>
        <sz val="7.80"/>
        <color rgb="FF000000"/>
        <rFont val="Arial"/>
        <family val="2"/>
      </rPr>
      <t xml:space="preserve">Columna de madera aserrada de pino laricio (Pinus Nigra Arnold), de 14x14 a 20x20 cm de sección y hasta 4 m de longitud, clase resistente C-18, protección de la madera con clase de penetración P8 y P9,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</si>
  <si>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</si>
  <si>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</si>
  <si>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</si>
  <si>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</si>
  <si>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</si>
  <si>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</si>
  <si>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mt07mee010J</t>
  </si>
  <si>
    <t xml:space="preserve">m³</t>
  </si>
  <si>
    <t xml:space="preserve">Madera aserrada de pino laricio (Pinus Nigra Arnold) con acabado cepillado, para columna de 14x14 a 20x20 cm de sección y hasta 4 m de longitud, para aplicaciones estructurales, clase resistente C-18 y protección frente a agentes bióticos que se corresponde con la clase de penetración P8 y P9 (en toda la albura y hasta 6 mm en el duramen expuesto), trabajada en taller.</t>
  </si>
  <si>
    <t xml:space="preserve">mo044</t>
  </si>
  <si>
    <t xml:space="preserve">h</t>
  </si>
  <si>
    <t xml:space="preserve">Oficial 1ª montador de estructura de madera.</t>
  </si>
  <si>
    <t xml:space="preserve">mo088</t>
  </si>
  <si>
    <t xml:space="preserve">h</t>
  </si>
  <si>
    <t xml:space="preserve">Ayudante montador de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</si>
  <si>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</si>
  <si>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</si>
  <si>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</si>
  <si>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</si>
  <si>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$ 260.679,54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</si>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</sst>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19.09" customWidth="1"/>
    <col min="5" max="5" width="40.95" customWidth="1"/>
    <col min="6" max="6" width="5.10" customWidth="1"/>
    <col min="7" max="7" width="7.58" customWidth="1"/>
    <col min="8" max="8" width="11.95" customWidth="1"/>
    <col min="9" max="9" width="0.58" customWidth="1"/>
    <col min="10" max="10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1164118.650000</v>
      </c>
      <c r="I8" s="16">
        <f ca="1">ROUND(INDIRECT(ADDRESS(ROW()+(0), COLUMN()+(-2), 1))*INDIRECT(ADDRESS(ROW()+(0), COLUMN()+(-1), 1)), 2)</f>
        <v>1164118.650000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11.973000</v>
      </c>
      <c r="H9" s="20">
        <v>13363.230000</v>
      </c>
      <c r="I9" s="20">
        <f ca="1">ROUND(INDIRECT(ADDRESS(ROW()+(0), COLUMN()+(-2), 1))*INDIRECT(ADDRESS(ROW()+(0), COLUMN()+(-1), 1)), 2)</f>
        <v>159997.950000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5.986000</v>
      </c>
      <c r="H10" s="24">
        <v>9079.940000</v>
      </c>
      <c r="I10" s="24">
        <f ca="1">ROUND(INDIRECT(ADDRESS(ROW()+(0), COLUMN()+(-2), 1))*INDIRECT(ADDRESS(ROW()+(0), COLUMN()+(-1), 1)), 2)</f>
        <v>54352.520000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1378469.120000</v>
      </c>
      <c r="I11" s="16">
        <f ca="1">ROUND(INDIRECT(ADDRESS(ROW()+(0), COLUMN()+(-2), 1))*INDIRECT(ADDRESS(ROW()+(0), COLUMN()+(-1), 1))/100, 2)</f>
        <v>27569.380000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1406038.500000</v>
      </c>
      <c r="I12" s="24">
        <f ca="1">ROUND(INDIRECT(ADDRESS(ROW()+(0), COLUMN()+(-2), 1))*INDIRECT(ADDRESS(ROW()+(0), COLUMN()+(-1), 1))/100, 2)</f>
        <v>42181.160000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1448219.660000</v>
      </c>
      <c r="J13" s="26"/>
    </row>
  </sheetData>
  <mergeCells count="19">
    <mergeCell ref="A1:J1"/>
    <mergeCell ref="A3:C3"/>
    <mergeCell ref="F3:G3"/>
    <mergeCell ref="H3:I3"/>
    <mergeCell ref="A4:J4"/>
    <mergeCell ref="C7:F7"/>
    <mergeCell ref="I7:J7"/>
    <mergeCell ref="C8:F8"/>
    <mergeCell ref="I8:J8"/>
    <mergeCell ref="C9:F9"/>
    <mergeCell ref="I9:J9"/>
    <mergeCell ref="C10:F10"/>
    <mergeCell ref="I10:J10"/>
    <mergeCell ref="C11:F11"/>
    <mergeCell ref="I11:J11"/>
    <mergeCell ref="C12:F12"/>
    <mergeCell ref="I12:J12"/>
    <mergeCell ref="A13:F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