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<sst xmlns="http://schemas.openxmlformats.org/spreadsheetml/2006/main" count="34" uniqueCount="34">
  <si>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</si>
  <si>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EPE010</t>
  </si>
  <si>
    <t xml:space="preserve">m²</t>
  </si>
  <si>
    <t xml:space="preserve">Tramo de escalera prefabricado.</t>
  </si>
  <si>
    <r>
      <rPr>
        <sz val="8.25"/>
        <color rgb="FF000000"/>
        <rFont val="Arial"/>
        <family val="2"/>
      </rPr>
      <t xml:space="preserve">Tramo de escalera prefabricado de concreto armado o pretensado, fck=35 N/mm², con escalones de 35x17 cm como máximo, y superficie superior acabada con corindón.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</si>
  <si>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</si>
  <si>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</si>
  <si>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</si>
  <si>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</si>
  <si>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</si>
  <si>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</si>
  <si>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</si>
  <si>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mt07gpf020</t>
  </si>
  <si>
    <t xml:space="preserve">m²</t>
  </si>
  <si>
    <t xml:space="preserve">Tramo de escalera prefabricado de concreto armado o pretensado, fck=35 N/mm², con escalones de 35x17 cm como máximo, y superficie superior acabada con corindón.</t>
  </si>
  <si>
    <t xml:space="preserve">Subtotal materiales:</t>
  </si>
  <si>
    <t xml:space="preserve">Equipo</t>
  </si>
  <si>
    <t xml:space="preserve">mq07gte010b</t>
  </si>
  <si>
    <t xml:space="preserve">h</t>
  </si>
  <si>
    <t xml:space="preserve">Grúa autopropulsada de brazo telescópico con una capacidad de elevación de 20 t y 20 m de altura máxima de trabajo.</t>
  </si>
  <si>
    <t xml:space="preserve">Subtotal equipo:</t>
  </si>
  <si>
    <t xml:space="preserve">Mano de obra</t>
  </si>
  <si>
    <t xml:space="preserve">mo046</t>
  </si>
  <si>
    <t xml:space="preserve">h</t>
  </si>
  <si>
    <t xml:space="preserve">Oficial 1ª montador de estructura prefabricada de concreto.</t>
  </si>
  <si>
    <t xml:space="preserve">mo093</t>
  </si>
  <si>
    <t xml:space="preserve">h</t>
  </si>
  <si>
    <t xml:space="preserve">Ayudante montador de estructura prefabricada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</si>
  <si>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</si>
  <si>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</si>
  <si>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</si>
  <si>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</si>
  <si>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$ 20.375,88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</si>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</sst>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180424</v>
      </c>
      <c r="H10" s="14">
        <f ca="1">ROUND(INDIRECT(ADDRESS(ROW()+(0), COLUMN()+(-2), 1))*INDIRECT(ADDRESS(ROW()+(0), COLUMN()+(-1), 1)), 2)</f>
        <v>180424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180424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</v>
      </c>
      <c r="G13" s="14">
        <v>161115</v>
      </c>
      <c r="H13" s="14">
        <f ca="1">ROUND(INDIRECT(ADDRESS(ROW()+(0), COLUMN()+(-2), 1))*INDIRECT(ADDRESS(ROW()+(0), COLUMN()+(-1), 1)), 2)</f>
        <v>46723.4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46723.4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0.487</v>
      </c>
      <c r="G16" s="13">
        <v>26513</v>
      </c>
      <c r="H16" s="13">
        <f ca="1">ROUND(INDIRECT(ADDRESS(ROW()+(0), COLUMN()+(-2), 1))*INDIRECT(ADDRESS(ROW()+(0), COLUMN()+(-1), 1)), 2)</f>
        <v>12911.9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0.487</v>
      </c>
      <c r="G17" s="14">
        <v>19805.7</v>
      </c>
      <c r="H17" s="14">
        <f ca="1">ROUND(INDIRECT(ADDRESS(ROW()+(0), COLUMN()+(-2), 1))*INDIRECT(ADDRESS(ROW()+(0), COLUMN()+(-1), 1)), 2)</f>
        <v>9645.38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22557.2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249704</v>
      </c>
      <c r="H20" s="14">
        <f ca="1">ROUND(INDIRECT(ADDRESS(ROW()+(0), COLUMN()+(-2), 1))*INDIRECT(ADDRESS(ROW()+(0), COLUMN()+(-1), 1))/100, 2)</f>
        <v>4994.09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254699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