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<sst xmlns="http://schemas.openxmlformats.org/spreadsheetml/2006/main" count="26" uniqueCount="26">
  <si>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</si>
  <si>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FAY045</t>
  </si>
  <si>
    <t xml:space="preserve">m²</t>
  </si>
  <si>
    <t xml:space="preserve">Sistema "CORTIZO" de panel composite, para fachada ventilada.</t>
  </si>
  <si>
    <r>
      <rPr>
        <sz val="7.80"/>
        <color rgb="FF000000"/>
        <rFont val="Arial"/>
        <family val="2"/>
      </rPr>
      <t xml:space="preserve">Hoja exterior de sistema de fachada ventilada, de 4 mm de espesor, de </t>
    </r>
    <r>
      <rPr>
        <b/>
        <sz val="7.80"/>
        <color rgb="FF000000"/>
        <rFont val="Arial"/>
        <family val="2"/>
      </rPr>
      <t xml:space="preserve">panel composite Stacbond "CORTIZO",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</si>
  <si>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</si>
  <si>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</si>
  <si>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</si>
  <si>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</si>
  <si>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</si>
  <si>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</si>
  <si>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mt12prc010eHa</t>
  </si>
  <si>
    <t xml:space="preserve">m²</t>
  </si>
  <si>
    <t xml:space="preserve">Panel composite Stacbond "CORTIZO", con DIT del Instituto Eduardo Torroja nº 553/10,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aluminio; incluso parte proporcional de montantes realizados con perfilería Omega SCH-1-59, anclajes SCH-2 para fijación de los montantes al paramento y perfil travesaño de unión entre montantes SCR-3, que forman la subestructura sobre la que se fijan los paneles.</t>
  </si>
  <si>
    <t xml:space="preserve">mo051</t>
  </si>
  <si>
    <t xml:space="preserve">h</t>
  </si>
  <si>
    <t xml:space="preserve">Oficial 1ª 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</si>
  <si>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</si>
  <si>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</si>
  <si>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</si>
  <si>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</si>
  <si>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</si>
  <si>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</si>
  <si>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</si>
  <si>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$ 79.602,30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</si>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</sst>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10" customWidth="1"/>
    <col min="4" max="4" width="21.86" customWidth="1"/>
    <col min="5" max="5" width="27.54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404313.040000</v>
      </c>
      <c r="J8" s="16"/>
      <c r="K8" s="16">
        <f ca="1">ROUND(INDIRECT(ADDRESS(ROW()+(0), COLUMN()+(-4), 1))*INDIRECT(ADDRESS(ROW()+(0), COLUMN()+(-2), 1)), 2)</f>
        <v>424528.690000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0.872000</v>
      </c>
      <c r="H9" s="19"/>
      <c r="I9" s="20">
        <v>11654.210000</v>
      </c>
      <c r="J9" s="20"/>
      <c r="K9" s="20">
        <f ca="1">ROUND(INDIRECT(ADDRESS(ROW()+(0), COLUMN()+(-4), 1))*INDIRECT(ADDRESS(ROW()+(0), COLUMN()+(-2), 1)), 2)</f>
        <v>10162.470000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0.872000</v>
      </c>
      <c r="H10" s="23"/>
      <c r="I10" s="24">
        <v>7658.540000</v>
      </c>
      <c r="J10" s="24"/>
      <c r="K10" s="24">
        <f ca="1">ROUND(INDIRECT(ADDRESS(ROW()+(0), COLUMN()+(-4), 1))*INDIRECT(ADDRESS(ROW()+(0), COLUMN()+(-2), 1)), 2)</f>
        <v>6678.250000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441369.410000</v>
      </c>
      <c r="J11" s="16"/>
      <c r="K11" s="16">
        <f ca="1">ROUND(INDIRECT(ADDRESS(ROW()+(0), COLUMN()+(-4), 1))*INDIRECT(ADDRESS(ROW()+(0), COLUMN()+(-2), 1))/100, 2)</f>
        <v>13241.080000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454610.490000</v>
      </c>
      <c r="J12" s="24"/>
      <c r="K12" s="24">
        <f ca="1">ROUND(INDIRECT(ADDRESS(ROW()+(0), COLUMN()+(-4), 1))*INDIRECT(ADDRESS(ROW()+(0), COLUMN()+(-2), 1))/100, 2)</f>
        <v>13638.310000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468248.800000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