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<sst xmlns="http://schemas.openxmlformats.org/spreadsheetml/2006/main" count="70" uniqueCount="70">
  <si>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</si>
  <si>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FCB010</t>
  </si>
  <si>
    <t xml:space="preserve">m</t>
  </si>
  <si>
    <t xml:space="preserve">Dintel de mampostería reforzada de bloques en "U" de concreto, para revestir.</t>
  </si>
  <si>
    <r>
      <rPr>
        <sz val="8.25"/>
        <color rgb="FF000000"/>
        <rFont val="Arial"/>
        <family val="2"/>
      </rPr>
      <t xml:space="preserve">Dintel de 20 cm de espesor, de mampostería reforzada de bloques en "U" de concreto, lisos, color gris, 40x20x20 cm, resistencia normalizada R10 (10 N/mm²), para revestir, recibidos con mortero de cemento confeccionado en obra, con 300 kg/m³ de cemento, color gris, dosificación 1:5, suministrado en sacos; con refuerzo de mortero de relleno, f'c=100 kg/cm² (10 MPa), clase de exposición F0 S0 P0 C0, tamaño máximo del agregado 12,5 mm, manejabilidad fluida, preparado en obra, fundido con medios manuales, y acero Grado 60 (fy=4200 kg/cm²), cuantía 4,3 kg/m; montaje y desmontaje de apeo compuesto por 2 puntales metálicos telescópicos, amortizables en 150 usos y tablones de madera de pino, amortizables en 10 usos. El precio incluye el figurado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</si>
  <si>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</si>
  <si>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</si>
  <si>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</si>
  <si>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</si>
  <si>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</si>
  <si>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</si>
  <si>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</si>
  <si>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mt02bhp020f</t>
  </si>
  <si>
    <t xml:space="preserve">Ud</t>
  </si>
  <si>
    <t xml:space="preserve">Bloque en "U" de concreto, liso, color gris, 40x20x20 cm, resistencia normalizada R10 (10 N/mm²), para revestir.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</si>
  <si>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</si>
  <si>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</si>
  <si>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</si>
  <si>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</si>
  <si>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</si>
  <si>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</si>
  <si>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mt08cem000d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</si>
  <si>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</si>
  <si>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</si>
  <si>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</si>
  <si>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</si>
  <si>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</si>
  <si>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</si>
  <si>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</si>
  <si>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</si>
  <si>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</si>
  <si>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</si>
  <si>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</si>
  <si>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</si>
  <si>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</si>
  <si>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</si>
  <si>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</si>
  <si>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</si>
  <si>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</si>
  <si>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</si>
  <si>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</si>
  <si>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</si>
  <si>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</si>
  <si>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</si>
  <si>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</si>
  <si>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</si>
  <si>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</si>
  <si>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</si>
  <si>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</si>
  <si>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</si>
  <si>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</si>
  <si>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</si>
  <si>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</si>
  <si>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</si>
  <si>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</si>
  <si>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</si>
  <si>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</si>
  <si>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</si>
  <si>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</si>
  <si>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</si>
  <si>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</si>
  <si>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</si>
  <si>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</si>
  <si>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</si>
  <si>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</si>
  <si>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</si>
  <si>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</si>
  <si>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</si>
  <si>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$ 1.447,11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</si>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</sst>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19" customWidth="1"/>
    <col min="5" max="5" width="11.05" customWidth="1"/>
    <col min="6" max="6" width="14.9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2.625</v>
      </c>
      <c r="F10" s="12">
        <v>5505.08</v>
      </c>
      <c r="G10" s="12">
        <f ca="1">ROUND(INDIRECT(ADDRESS(ROW()+(0), COLUMN()+(-2), 1))*INDIRECT(ADDRESS(ROW()+(0), COLUMN()+(-1), 1)), 2)</f>
        <v>14450.8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45136</v>
      </c>
      <c r="G11" s="12">
        <f ca="1">ROUND(INDIRECT(ADDRESS(ROW()+(0), COLUMN()+(-2), 1))*INDIRECT(ADDRESS(ROW()+(0), COLUMN()+(-1), 1)), 2)</f>
        <v>45.14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0.009</v>
      </c>
      <c r="F12" s="12">
        <v>3281.16</v>
      </c>
      <c r="G12" s="12">
        <f ca="1">ROUND(INDIRECT(ADDRESS(ROW()+(0), COLUMN()+(-2), 1))*INDIRECT(ADDRESS(ROW()+(0), COLUMN()+(-1), 1)), 2)</f>
        <v>29.53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5.929</v>
      </c>
      <c r="F13" s="12">
        <v>483.43</v>
      </c>
      <c r="G13" s="12">
        <f ca="1">ROUND(INDIRECT(ADDRESS(ROW()+(0), COLUMN()+(-2), 1))*INDIRECT(ADDRESS(ROW()+(0), COLUMN()+(-1), 1)), 2)</f>
        <v>2866.26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4.515</v>
      </c>
      <c r="F14" s="12">
        <v>2102.8</v>
      </c>
      <c r="G14" s="12">
        <f ca="1">ROUND(INDIRECT(ADDRESS(ROW()+(0), COLUMN()+(-2), 1))*INDIRECT(ADDRESS(ROW()+(0), COLUMN()+(-1), 1)), 2)</f>
        <v>9494.14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0.108</v>
      </c>
      <c r="F15" s="12">
        <v>3281.16</v>
      </c>
      <c r="G15" s="12">
        <f ca="1">ROUND(INDIRECT(ADDRESS(ROW()+(0), COLUMN()+(-2), 1))*INDIRECT(ADDRESS(ROW()+(0), COLUMN()+(-1), 1)), 2)</f>
        <v>354.37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0.015</v>
      </c>
      <c r="F16" s="12">
        <v>77734.2</v>
      </c>
      <c r="G16" s="12">
        <f ca="1">ROUND(INDIRECT(ADDRESS(ROW()+(0), COLUMN()+(-2), 1))*INDIRECT(ADDRESS(ROW()+(0), COLUMN()+(-1), 1)), 2)</f>
        <v>1166.01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0.026</v>
      </c>
      <c r="F17" s="12">
        <v>56269.5</v>
      </c>
      <c r="G17" s="12">
        <f ca="1">ROUND(INDIRECT(ADDRESS(ROW()+(0), COLUMN()+(-2), 1))*INDIRECT(ADDRESS(ROW()+(0), COLUMN()+(-1), 1)), 2)</f>
        <v>1463.01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960724</v>
      </c>
      <c r="G18" s="12">
        <f ca="1">ROUND(INDIRECT(ADDRESS(ROW()+(0), COLUMN()+(-2), 1))*INDIRECT(ADDRESS(ROW()+(0), COLUMN()+(-1), 1)), 2)</f>
        <v>2882.17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</v>
      </c>
      <c r="F19" s="12">
        <v>4094.89</v>
      </c>
      <c r="G19" s="12">
        <f ca="1">ROUND(INDIRECT(ADDRESS(ROW()+(0), COLUMN()+(-2), 1))*INDIRECT(ADDRESS(ROW()+(0), COLUMN()+(-1), 1)), 2)</f>
        <v>204.74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0.013</v>
      </c>
      <c r="F20" s="14">
        <v>42114.4</v>
      </c>
      <c r="G20" s="14">
        <f ca="1">ROUND(INDIRECT(ADDRESS(ROW()+(0), COLUMN()+(-2), 1))*INDIRECT(ADDRESS(ROW()+(0), COLUMN()+(-1), 1)), 2)</f>
        <v>547.49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33503.7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0.021</v>
      </c>
      <c r="F23" s="14">
        <v>8706.88</v>
      </c>
      <c r="G23" s="14">
        <f ca="1">ROUND(INDIRECT(ADDRESS(ROW()+(0), COLUMN()+(-2), 1))*INDIRECT(ADDRESS(ROW()+(0), COLUMN()+(-1), 1)), 2)</f>
        <v>182.84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182.84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0.191</v>
      </c>
      <c r="F26" s="12">
        <v>25476.9</v>
      </c>
      <c r="G26" s="12">
        <f ca="1">ROUND(INDIRECT(ADDRESS(ROW()+(0), COLUMN()+(-2), 1))*INDIRECT(ADDRESS(ROW()+(0), COLUMN()+(-1), 1)), 2)</f>
        <v>4866.09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0.191</v>
      </c>
      <c r="F27" s="12">
        <v>18348.8</v>
      </c>
      <c r="G27" s="12">
        <f ca="1">ROUND(INDIRECT(ADDRESS(ROW()+(0), COLUMN()+(-2), 1))*INDIRECT(ADDRESS(ROW()+(0), COLUMN()+(-1), 1)), 2)</f>
        <v>3504.61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0.113</v>
      </c>
      <c r="F28" s="12">
        <v>26513</v>
      </c>
      <c r="G28" s="12">
        <f ca="1">ROUND(INDIRECT(ADDRESS(ROW()+(0), COLUMN()+(-2), 1))*INDIRECT(ADDRESS(ROW()+(0), COLUMN()+(-1), 1)), 2)</f>
        <v>2995.97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0.113</v>
      </c>
      <c r="F29" s="14">
        <v>19805.7</v>
      </c>
      <c r="G29" s="14">
        <f ca="1">ROUND(INDIRECT(ADDRESS(ROW()+(0), COLUMN()+(-2), 1))*INDIRECT(ADDRESS(ROW()+(0), COLUMN()+(-1), 1)), 2)</f>
        <v>2238.05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13604.7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47291.3</v>
      </c>
      <c r="G32" s="14">
        <f ca="1">ROUND(INDIRECT(ADDRESS(ROW()+(0), COLUMN()+(-2), 1))*INDIRECT(ADDRESS(ROW()+(0), COLUMN()+(-1), 1))/100, 2)</f>
        <v>945.83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48237.1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