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<sst xmlns="http://schemas.openxmlformats.org/spreadsheetml/2006/main" count="29" uniqueCount="29">
  <si>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</si>
  <si>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FDV030</t>
  </si>
  <si>
    <t xml:space="preserve">Ud</t>
  </si>
  <si>
    <t xml:space="preserve">Contraventana exterior de madera.</t>
  </si>
  <si>
    <r>
      <rPr>
        <sz val="7.80"/>
        <color rgb="FF000000"/>
        <rFont val="Arial"/>
        <family val="2"/>
      </rPr>
      <t xml:space="preserve">Contraventana </t>
    </r>
    <r>
      <rPr>
        <b/>
        <sz val="7.80"/>
        <color rgb="FF000000"/>
        <rFont val="Arial"/>
        <family val="2"/>
      </rPr>
      <t xml:space="preserve">mallorquina</t>
    </r>
    <r>
      <rPr>
        <sz val="7.80"/>
        <color rgb="FF000000"/>
        <rFont val="Arial"/>
        <family val="2"/>
      </rPr>
      <t xml:space="preserve">, exterior, de madera de </t>
    </r>
    <r>
      <rPr>
        <b/>
        <sz val="7.80"/>
        <color rgb="FF000000"/>
        <rFont val="Arial"/>
        <family val="2"/>
      </rPr>
      <t xml:space="preserve">pino melis para barnizar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una hoja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lamas fijas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</si>
  <si>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</si>
  <si>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</si>
  <si>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</si>
  <si>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</si>
  <si>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</si>
  <si>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</si>
  <si>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mt22xcv030c</t>
  </si>
  <si>
    <t xml:space="preserve">m²</t>
  </si>
  <si>
    <t xml:space="preserve">Contraventana mallorquina formada por lamas fijas, de madera de pino melis para barnizar.</t>
  </si>
  <si>
    <t xml:space="preserve">mt22xcv031a</t>
  </si>
  <si>
    <t xml:space="preserve">Ud</t>
  </si>
  <si>
    <t xml:space="preserve">Accesorios, herrajes de colgar y apertura, tornillería de acero inoxidable, elementos de estanqueidad, accesorios y utillajes de mecanizado homologados, para contraventanas de madera de una hoja practicable.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</si>
  <si>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</si>
  <si>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</si>
  <si>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</si>
  <si>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</si>
  <si>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</si>
  <si>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</si>
  <si>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</si>
  <si>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</si>
  <si>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</si>
  <si>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</si>
  <si>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$ 127.308,97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</si>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</sst>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0.750000</v>
      </c>
      <c r="G8" s="16">
        <v>606152.710000</v>
      </c>
      <c r="H8" s="16">
        <f ca="1">ROUND(INDIRECT(ADDRESS(ROW()+(0), COLUMN()+(-2), 1))*INDIRECT(ADDRESS(ROW()+(0), COLUMN()+(-1), 1)), 2)</f>
        <v>454614.530000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25083.910000</v>
      </c>
      <c r="H9" s="20">
        <f ca="1">ROUND(INDIRECT(ADDRESS(ROW()+(0), COLUMN()+(-2), 1))*INDIRECT(ADDRESS(ROW()+(0), COLUMN()+(-1), 1)), 2)</f>
        <v>25083.910000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0.261000</v>
      </c>
      <c r="G10" s="20">
        <v>11484.170000</v>
      </c>
      <c r="H10" s="20">
        <f ca="1">ROUND(INDIRECT(ADDRESS(ROW()+(0), COLUMN()+(-2), 1))*INDIRECT(ADDRESS(ROW()+(0), COLUMN()+(-1), 1)), 2)</f>
        <v>2997.370000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0.261000</v>
      </c>
      <c r="G11" s="24">
        <v>7715.510000</v>
      </c>
      <c r="H11" s="24">
        <f ca="1">ROUND(INDIRECT(ADDRESS(ROW()+(0), COLUMN()+(-2), 1))*INDIRECT(ADDRESS(ROW()+(0), COLUMN()+(-1), 1)), 2)</f>
        <v>2013.750000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484709.560000</v>
      </c>
      <c r="H12" s="16">
        <f ca="1">ROUND(INDIRECT(ADDRESS(ROW()+(0), COLUMN()+(-2), 1))*INDIRECT(ADDRESS(ROW()+(0), COLUMN()+(-1), 1))/100, 2)</f>
        <v>9694.190000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494403.750000</v>
      </c>
      <c r="H13" s="24">
        <f ca="1">ROUND(INDIRECT(ADDRESS(ROW()+(0), COLUMN()+(-2), 1))*INDIRECT(ADDRESS(ROW()+(0), COLUMN()+(-1), 1))/100, 2)</f>
        <v>14832.110000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509235.860000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