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<sst xmlns="http://schemas.openxmlformats.org/spreadsheetml/2006/main" count="44" uniqueCount="44">
  <si>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</si>
  <si>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FFO010</t>
  </si>
  <si>
    <t xml:space="preserve">m²</t>
  </si>
  <si>
    <t xml:space="preserve">Sistema "PANELSYSTEM" de trasdosado de paneles de yeso reforzados con fibra de vidrio.</t>
  </si>
  <si>
    <r>
      <rPr>
        <sz val="7.80"/>
        <color rgb="FF000000"/>
        <rFont val="Arial"/>
        <family val="2"/>
      </rPr>
      <t xml:space="preserve">Trasdosado de </t>
    </r>
    <r>
      <rPr>
        <b/>
        <sz val="7.80"/>
        <color rgb="FF000000"/>
        <rFont val="Arial"/>
        <family val="2"/>
      </rPr>
      <t xml:space="preserve">panel aligerado de yeso reforzado con fibra de vidrio, TC-7 "PANELSYSTEM", de 70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</si>
  <si>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</si>
  <si>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</si>
  <si>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</si>
  <si>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</si>
  <si>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</si>
  <si>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</si>
  <si>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mt16pdg010b</t>
  </si>
  <si>
    <t xml:space="preserve">m</t>
  </si>
  <si>
    <t xml:space="preserve">Banda fonoaislante bicapa, de 5 mm de espesor, formada por una membrana autoadhesiva de alta densidad termosoldada a una lámina de polietileno reticulado, masa nominal 3,35 kg/m².</t>
  </si>
  <si>
    <t xml:space="preserve">mt12pyp010a</t>
  </si>
  <si>
    <t xml:space="preserve">m²</t>
  </si>
  <si>
    <t xml:space="preserve">Panel aligerado de yeso reforzado con fibra de vidrio, TC-7 "PANELSYSTEM", de 500 mm de anchura, 2900 mm de longitud máxima y 70 mm de espesor, con bordes machihembrados para el pegado entre sí.</t>
  </si>
  <si>
    <t xml:space="preserve">mt09pye020</t>
  </si>
  <si>
    <t xml:space="preserve">kg</t>
  </si>
  <si>
    <t xml:space="preserve">Pasta de yeso para juntas.</t>
  </si>
  <si>
    <t xml:space="preserve">mt16pdg015a</t>
  </si>
  <si>
    <t xml:space="preserve">m</t>
  </si>
  <si>
    <t xml:space="preserve">Banda elástica de poliestireno expandido, de 15 mm de espesor.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</si>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</sst>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0.600000</v>
      </c>
      <c r="G8" s="16">
        <v>2153.750000</v>
      </c>
      <c r="H8" s="16">
        <f ca="1">ROUND(INDIRECT(ADDRESS(ROW()+(0), COLUMN()+(-2), 1))*INDIRECT(ADDRESS(ROW()+(0), COLUMN()+(-1), 1)), 2)</f>
        <v>1292.250000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26823.280000</v>
      </c>
      <c r="H9" s="20">
        <f ca="1">ROUND(INDIRECT(ADDRESS(ROW()+(0), COLUMN()+(-2), 1))*INDIRECT(ADDRESS(ROW()+(0), COLUMN()+(-1), 1)), 2)</f>
        <v>28164.440000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0.500000</v>
      </c>
      <c r="G10" s="20">
        <v>4829.310000</v>
      </c>
      <c r="H10" s="20">
        <f ca="1">ROUND(INDIRECT(ADDRESS(ROW()+(0), COLUMN()+(-2), 1))*INDIRECT(ADDRESS(ROW()+(0), COLUMN()+(-1), 1)), 2)</f>
        <v>2414.660000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1110.180000</v>
      </c>
      <c r="H11" s="20">
        <f ca="1">ROUND(INDIRECT(ADDRESS(ROW()+(0), COLUMN()+(-2), 1))*INDIRECT(ADDRESS(ROW()+(0), COLUMN()+(-1), 1)), 2)</f>
        <v>1110.180000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0.005000</v>
      </c>
      <c r="G12" s="20">
        <v>326122.280000</v>
      </c>
      <c r="H12" s="20">
        <f ca="1">ROUND(INDIRECT(ADDRESS(ROW()+(0), COLUMN()+(-2), 1))*INDIRECT(ADDRESS(ROW()+(0), COLUMN()+(-1), 1)), 2)</f>
        <v>1630.610000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0.400000</v>
      </c>
      <c r="G13" s="20">
        <v>231.030000</v>
      </c>
      <c r="H13" s="20">
        <f ca="1">ROUND(INDIRECT(ADDRESS(ROW()+(0), COLUMN()+(-2), 1))*INDIRECT(ADDRESS(ROW()+(0), COLUMN()+(-1), 1)), 2)</f>
        <v>92.410000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78.440000</v>
      </c>
      <c r="H14" s="20">
        <f ca="1">ROUND(INDIRECT(ADDRESS(ROW()+(0), COLUMN()+(-2), 1))*INDIRECT(ADDRESS(ROW()+(0), COLUMN()+(-1), 1)), 2)</f>
        <v>31.380000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0.287000</v>
      </c>
      <c r="G15" s="20">
        <v>11654.210000</v>
      </c>
      <c r="H15" s="20">
        <f ca="1">ROUND(INDIRECT(ADDRESS(ROW()+(0), COLUMN()+(-2), 1))*INDIRECT(ADDRESS(ROW()+(0), COLUMN()+(-1), 1)), 2)</f>
        <v>3344.760000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0.287000</v>
      </c>
      <c r="G16" s="24">
        <v>7658.540000</v>
      </c>
      <c r="H16" s="24">
        <f ca="1">ROUND(INDIRECT(ADDRESS(ROW()+(0), COLUMN()+(-2), 1))*INDIRECT(ADDRESS(ROW()+(0), COLUMN()+(-1), 1)), 2)</f>
        <v>2198.000000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40278.690000</v>
      </c>
      <c r="H17" s="16">
        <f ca="1">ROUND(INDIRECT(ADDRESS(ROW()+(0), COLUMN()+(-2), 1))*INDIRECT(ADDRESS(ROW()+(0), COLUMN()+(-1), 1))/100, 2)</f>
        <v>805.570000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41084.260000</v>
      </c>
      <c r="H18" s="24">
        <f ca="1">ROUND(INDIRECT(ADDRESS(ROW()+(0), COLUMN()+(-2), 1))*INDIRECT(ADDRESS(ROW()+(0), COLUMN()+(-1), 1))/100, 2)</f>
        <v>1232.530000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42316.790000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