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<sst xmlns="http://schemas.openxmlformats.org/spreadsheetml/2006/main" count="35" uniqueCount="35">
  <si>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</si>
  <si>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FFW012</t>
  </si>
  <si>
    <t xml:space="preserve">m²</t>
  </si>
  <si>
    <t xml:space="preserve">Sistema "KNAUF" de trasdosado directo, de placas de yeso laminado con aislamiento incorporado, en cerramientos.</t>
  </si>
  <si>
    <r>
      <rPr>
        <b/>
        <sz val="7.80"/>
        <color rgb="FF000000"/>
        <rFont val="Arial"/>
        <family val="2"/>
      </rPr>
      <t xml:space="preserve">Trasdosado directo sobre cerramiento, W 631 "KNAUF" realizado con placa de yeso laminado - |10+30 Polyplac (XPE)|, recibida con pasta de agarre sobre el paramento vertical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</si>
  <si>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</si>
  <si>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</si>
  <si>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</si>
  <si>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</si>
  <si>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</si>
  <si>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</si>
  <si>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mt12pik015</t>
  </si>
  <si>
    <t xml:space="preserve">kg</t>
  </si>
  <si>
    <t xml:space="preserve">Pasta de agarre Perlfix "KNAUF".</t>
  </si>
  <si>
    <t xml:space="preserve">mt12ppk012b</t>
  </si>
  <si>
    <t xml:space="preserve">m²</t>
  </si>
  <si>
    <t xml:space="preserve">Placa transformada Polyplac (XPE) 10+30 mm "KNAUF" formada por una placa de yeso laminado 10x1200x2600, BA, que lleva pegada una lámina de poliestireno expandido de 15 kg/m³ de densidad.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</si>
  <si>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</si>
  <si>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</si>
  <si>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</si>
  <si>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</si>
  <si>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</si>
  <si>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anchura.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</si>
  <si>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</si>
  <si>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</si>
  <si>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</si>
  <si>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</si>
  <si>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</si>
  <si>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</si>
  <si>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</si>
  <si>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</si>
  <si>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</si>
  <si>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</si>
  <si>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$ 4.373,36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</si>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</sst>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21" customWidth="1"/>
    <col min="3" max="3" width="0.58" customWidth="1"/>
    <col min="4" max="4" width="14.43" customWidth="1"/>
    <col min="5" max="5" width="53.62" customWidth="1"/>
    <col min="6" max="6" width="6.41" customWidth="1"/>
    <col min="7" max="7" width="1.02" customWidth="1"/>
    <col min="8" max="8" width="8.60" customWidth="1"/>
    <col min="9" max="9" width="3.93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3.500000</v>
      </c>
      <c r="G8" s="16">
        <v>1423.180000</v>
      </c>
      <c r="H8" s="16"/>
      <c r="I8" s="16"/>
      <c r="J8" s="16">
        <f ca="1">ROUND(INDIRECT(ADDRESS(ROW()+(0), COLUMN()+(-4), 1))*INDIRECT(ADDRESS(ROW()+(0), COLUMN()+(-3), 1)), 2)</f>
        <v>4981.130000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1.050000</v>
      </c>
      <c r="G9" s="20">
        <v>24697.750000</v>
      </c>
      <c r="H9" s="20"/>
      <c r="I9" s="20"/>
      <c r="J9" s="20">
        <f ca="1">ROUND(INDIRECT(ADDRESS(ROW()+(0), COLUMN()+(-4), 1))*INDIRECT(ADDRESS(ROW()+(0), COLUMN()+(-3), 1)), 2)</f>
        <v>25932.640000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0.300000</v>
      </c>
      <c r="G10" s="20">
        <v>3350.020000</v>
      </c>
      <c r="H10" s="20"/>
      <c r="I10" s="20"/>
      <c r="J10" s="20">
        <f ca="1">ROUND(INDIRECT(ADDRESS(ROW()+(0), COLUMN()+(-4), 1))*INDIRECT(ADDRESS(ROW()+(0), COLUMN()+(-3), 1)), 2)</f>
        <v>1005.010000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1.600000</v>
      </c>
      <c r="G11" s="20">
        <v>85.250000</v>
      </c>
      <c r="H11" s="20"/>
      <c r="I11" s="20"/>
      <c r="J11" s="20">
        <f ca="1">ROUND(INDIRECT(ADDRESS(ROW()+(0), COLUMN()+(-4), 1))*INDIRECT(ADDRESS(ROW()+(0), COLUMN()+(-3), 1)), 2)</f>
        <v>136.400000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0.402000</v>
      </c>
      <c r="G12" s="20">
        <v>11654.210000</v>
      </c>
      <c r="H12" s="20"/>
      <c r="I12" s="20"/>
      <c r="J12" s="20">
        <f ca="1">ROUND(INDIRECT(ADDRESS(ROW()+(0), COLUMN()+(-4), 1))*INDIRECT(ADDRESS(ROW()+(0), COLUMN()+(-3), 1)), 2)</f>
        <v>4684.990000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0.144000</v>
      </c>
      <c r="G13" s="24">
        <v>7658.540000</v>
      </c>
      <c r="H13" s="24"/>
      <c r="I13" s="24"/>
      <c r="J13" s="24">
        <f ca="1">ROUND(INDIRECT(ADDRESS(ROW()+(0), COLUMN()+(-4), 1))*INDIRECT(ADDRESS(ROW()+(0), COLUMN()+(-3), 1)), 2)</f>
        <v>1102.830000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37843.000000</v>
      </c>
      <c r="H14" s="16"/>
      <c r="I14" s="16"/>
      <c r="J14" s="16">
        <f ca="1">ROUND(INDIRECT(ADDRESS(ROW()+(0), COLUMN()+(-4), 1))*INDIRECT(ADDRESS(ROW()+(0), COLUMN()+(-3), 1))/100, 2)</f>
        <v>756.860000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38599.860000</v>
      </c>
      <c r="H15" s="24"/>
      <c r="I15" s="24"/>
      <c r="J15" s="24">
        <f ca="1">ROUND(INDIRECT(ADDRESS(ROW()+(0), COLUMN()+(-4), 1))*INDIRECT(ADDRESS(ROW()+(0), COLUMN()+(-3), 1))/100, 2)</f>
        <v>1158.000000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39757.860000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