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<sst xmlns="http://schemas.openxmlformats.org/spreadsheetml/2006/main" count="35" uniqueCount="35">
  <si>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</si>
  <si>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FFW080</t>
  </si>
  <si>
    <t xml:space="preserve">m²</t>
  </si>
  <si>
    <t xml:space="preserve">Sistema "ISOVER" de trasdosado directo, de placas de yeso laminado con aislamiento incorporado, en cerramientos.</t>
  </si>
  <si>
    <r>
      <rPr>
        <sz val="7.80"/>
        <color rgb="FF000000"/>
        <rFont val="Arial"/>
        <family val="2"/>
      </rPr>
      <t xml:space="preserve">Trasdosado directo sobre cerramiento, realizado con </t>
    </r>
    <r>
      <rPr>
        <b/>
        <sz val="7.80"/>
        <color rgb="FF000000"/>
        <rFont val="Arial"/>
        <family val="2"/>
      </rPr>
      <t xml:space="preserve">placa de yeso laminado, de 13 mm de espesor, con un panel de lana de vidrio de 40 mm de espesor, Calibel "ISOVER", dimensiones 1200x2600 mm, resistencia térmica 1,55882 m²K/W, conductividad térmica 0,034 W/(mK)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</si>
  <si>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</si>
  <si>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</si>
  <si>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</si>
  <si>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</si>
  <si>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</si>
  <si>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</si>
  <si>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mt12lvi010hbQc</t>
  </si>
  <si>
    <t xml:space="preserve">m²</t>
  </si>
  <si>
    <t xml:space="preserve">Placa de yeso laminado de 13 mm de espesor, con un panel de lana de vidrio de 40 mm de espesor, Calibel "ISOVER", dimensiones 1200x2600 mm, resistencia térmica 1,55882 m²K/W, conductividad térmica 0,034 W/(mK), calor específico 800 J/kgK, factor de resistencia a la difusión del vapor de agua 1 y Euroclase A2-s1,d0 de reacción al fuego.</t>
  </si>
  <si>
    <t xml:space="preserve">mt12psg035a</t>
  </si>
  <si>
    <t xml:space="preserve">kg</t>
  </si>
  <si>
    <t xml:space="preserve">Pasta de agarre.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</si>
  <si>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</si>
  <si>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</si>
  <si>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</si>
  <si>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</si>
  <si>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</si>
  <si>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</si>
  <si>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</si>
  <si>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</si>
  <si>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</si>
  <si>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</si>
  <si>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</si>
  <si>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</si>
  <si>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</si>
  <si>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</si>
  <si>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</si>
  <si>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</si>
  <si>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$ 7.210,99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</si>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</sst>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48517.570000</v>
      </c>
      <c r="J8" s="16"/>
      <c r="K8" s="16">
        <f ca="1">ROUND(INDIRECT(ADDRESS(ROW()+(0), COLUMN()+(-4), 1))*INDIRECT(ADDRESS(ROW()+(0), COLUMN()+(-2), 1)), 2)</f>
        <v>50943.450000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1333.430000</v>
      </c>
      <c r="J9" s="20"/>
      <c r="K9" s="20">
        <f ca="1">ROUND(INDIRECT(ADDRESS(ROW()+(0), COLUMN()+(-4), 1))*INDIRECT(ADDRESS(ROW()+(0), COLUMN()+(-2), 1)), 2)</f>
        <v>4667.010000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2911.120000</v>
      </c>
      <c r="J10" s="20"/>
      <c r="K10" s="20">
        <f ca="1">ROUND(INDIRECT(ADDRESS(ROW()+(0), COLUMN()+(-4), 1))*INDIRECT(ADDRESS(ROW()+(0), COLUMN()+(-2), 1)), 2)</f>
        <v>873.340000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78.440000</v>
      </c>
      <c r="J11" s="20"/>
      <c r="K11" s="20">
        <f ca="1">ROUND(INDIRECT(ADDRESS(ROW()+(0), COLUMN()+(-4), 1))*INDIRECT(ADDRESS(ROW()+(0), COLUMN()+(-2), 1)), 2)</f>
        <v>125.500000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0.402000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4684.990000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0.144000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1102.830000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62397.120000</v>
      </c>
      <c r="J14" s="16"/>
      <c r="K14" s="16">
        <f ca="1">ROUND(INDIRECT(ADDRESS(ROW()+(0), COLUMN()+(-4), 1))*INDIRECT(ADDRESS(ROW()+(0), COLUMN()+(-2), 1))/100, 2)</f>
        <v>1247.940000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63645.060000</v>
      </c>
      <c r="J15" s="24"/>
      <c r="K15" s="24">
        <f ca="1">ROUND(INDIRECT(ADDRESS(ROW()+(0), COLUMN()+(-4), 1))*INDIRECT(ADDRESS(ROW()+(0), COLUMN()+(-2), 1))/100, 2)</f>
        <v>1909.350000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65554.410000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