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<sst xmlns="http://schemas.openxmlformats.org/spreadsheetml/2006/main" count="29" uniqueCount="29">
  <si>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</si>
  <si>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</si>
  <si>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</si>
  <si>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suelo radiante y radiadores.</t>
  </si>
  <si>
    <r>
      <rPr>
        <sz val="8.25"/>
        <color rgb="FF000000"/>
        <rFont val="Arial"/>
        <family val="2"/>
      </rPr>
      <t xml:space="preserve">Mini central térmica para la regulación de una instalación de suelo radiante de 3 circuitos y 2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detentor micrométrico, válvula antirretorno, válvulas de corte, grupo de purgado, termómetros, detentor de ajuste, colectores para circuitos de alta temperatura, con cabezales electrotérmicos, termostato de seguridad electrónico, cableado eléctrico, separador de microburbujas, centralita electrónica de climatización con display LCD y teclado para programación y registro de parámetros, sonda ambiental de temperatura.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</si>
  <si>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</si>
  <si>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</si>
  <si>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</si>
  <si>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</si>
  <si>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</si>
  <si>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</si>
  <si>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</si>
  <si>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mt38rdz110oCb</t>
  </si>
  <si>
    <t xml:space="preserve">Ud</t>
  </si>
  <si>
    <t xml:space="preserve">Mini central térmica para la regulación de una instalación de suelo radiante de 3 circuitos y 2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detentor micrométrico, válvula antirretorno, válvulas de corte, grupo de purgado, termómetros, detentor de ajuste, colectores para circuitos de alta temperatura, con cabezales electrotérmicos, termostato de seguridad electrónico, cableado eléctrico, separador de microburbujas, centralita electrónica de climatización con display LCD y teclado para programación y registro de parámetros, sonda ambiental de temperatura.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</si>
  <si>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</si>
  <si>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</si>
  <si>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</si>
  <si>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</si>
  <si>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</si>
  <si>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</si>
  <si>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</si>
  <si>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</si>
  <si>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</si>
  <si>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</si>
  <si>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</si>
  <si>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</si>
  <si>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$ 1.104.281,94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</si>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</sst>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85" customWidth="1"/>
    <col min="4" max="4" width="7.65" customWidth="1"/>
    <col min="5" max="5" width="64.77"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2">
        <v>1</v>
      </c>
      <c r="G10" s="14">
        <v>2.16137e+007</v>
      </c>
      <c r="H10" s="14">
        <f ca="1">ROUND(INDIRECT(ADDRESS(ROW()+(0), COLUMN()+(-2), 1))*INDIRECT(ADDRESS(ROW()+(0), COLUMN()+(-1), 1)), 2)</f>
        <v>2.16137e+007</v>
      </c>
    </row>
    <row r="11" spans="1:8" ht="13.50" thickBot="1" customHeight="1">
      <c r="A11" s="15"/>
      <c r="B11" s="15"/>
      <c r="C11" s="15"/>
      <c r="D11" s="15"/>
      <c r="E11" s="15"/>
      <c r="F11" s="9" t="s">
        <v>15</v>
      </c>
      <c r="G11" s="9"/>
      <c r="H11" s="17">
        <f ca="1">ROUND(SUM(INDIRECT(ADDRESS(ROW()+(-1), COLUMN()+(0), 1))), 2)</f>
        <v>2.16137e+007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0.86</v>
      </c>
      <c r="G13" s="13">
        <v>26179.2</v>
      </c>
      <c r="H13" s="13">
        <f ca="1">ROUND(INDIRECT(ADDRESS(ROW()+(0), COLUMN()+(-2), 1))*INDIRECT(ADDRESS(ROW()+(0), COLUMN()+(-1), 1)), 2)</f>
        <v>22514.1</v>
      </c>
    </row>
    <row r="14" spans="1:8" ht="13.50" thickBot="1" customHeight="1">
      <c r="A14" s="1" t="s">
        <v>20</v>
      </c>
      <c r="B14" s="1"/>
      <c r="C14" s="1"/>
      <c r="D14" s="10" t="s">
        <v>21</v>
      </c>
      <c r="E14" s="1" t="s">
        <v>22</v>
      </c>
      <c r="F14" s="12">
        <v>0.86</v>
      </c>
      <c r="G14" s="14">
        <v>19008.4</v>
      </c>
      <c r="H14" s="14">
        <f ca="1">ROUND(INDIRECT(ADDRESS(ROW()+(0), COLUMN()+(-2), 1))*INDIRECT(ADDRESS(ROW()+(0), COLUMN()+(-1), 1)), 2)</f>
        <v>16347.2</v>
      </c>
    </row>
    <row r="15" spans="1:8" ht="13.50" thickBot="1" customHeight="1">
      <c r="A15" s="15"/>
      <c r="B15" s="15"/>
      <c r="C15" s="15"/>
      <c r="D15" s="15"/>
      <c r="E15" s="15"/>
      <c r="F15" s="9" t="s">
        <v>23</v>
      </c>
      <c r="G15" s="9"/>
      <c r="H15" s="17">
        <f ca="1">ROUND(SUM(INDIRECT(ADDRESS(ROW()+(-1), COLUMN()+(0), 1)),INDIRECT(ADDRESS(ROW()+(-2), COLUMN()+(0), 1))), 2)</f>
        <v>38861.3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2.16526e+007</v>
      </c>
      <c r="H17" s="14">
        <f ca="1">ROUND(INDIRECT(ADDRESS(ROW()+(0), COLUMN()+(-2), 1))*INDIRECT(ADDRESS(ROW()+(0), COLUMN()+(-1), 1))/100, 2)</f>
        <v>433052</v>
      </c>
    </row>
    <row r="18" spans="1:8" ht="13.50" thickBot="1" customHeight="1">
      <c r="A18" s="21" t="s">
        <v>27</v>
      </c>
      <c r="B18" s="21"/>
      <c r="C18" s="21"/>
      <c r="D18" s="22"/>
      <c r="E18" s="23"/>
      <c r="F18" s="24" t="s">
        <v>28</v>
      </c>
      <c r="G18" s="25"/>
      <c r="H18" s="26">
        <f ca="1">ROUND(SUM(INDIRECT(ADDRESS(ROW()+(-1), COLUMN()+(0), 1)),INDIRECT(ADDRESS(ROW()+(-3), COLUMN()+(0), 1)),INDIRECT(ADDRESS(ROW()+(-7), COLUMN()+(0), 1))), 2)</f>
        <v>2.20856e+007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