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<sst xmlns="http://schemas.openxmlformats.org/spreadsheetml/2006/main" count="26" uniqueCount="26">
  <si>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</si>
  <si>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ICL685</t>
  </si>
  <si>
    <t xml:space="preserve">Ud</t>
  </si>
  <si>
    <t xml:space="preserve">Controlador BC.</t>
  </si>
  <si>
    <r>
      <rPr>
        <b/>
        <sz val="7.80"/>
        <color rgb="FF000000"/>
        <rFont val="A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CMB-P104-G "MITSUBISHI ELECTRIC"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</si>
  <si>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</si>
  <si>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</si>
  <si>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</si>
  <si>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</si>
  <si>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</si>
  <si>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</si>
  <si>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mt42mee610a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</si>
  <si>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</si>
  <si>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CMB-P104-G "MITSUBISHI ELECTRIC", con separador de fases líquido/gas, reductores de conexión y manguito de drenaje flexible con aislamiento, alimentación monofásica a 230 V, peso 24 kg, dimensiones 648x284x648 mm.</t>
  </si>
  <si>
    <t xml:space="preserve">mo004</t>
  </si>
  <si>
    <t xml:space="preserve">h</t>
  </si>
  <si>
    <t xml:space="preserve">Oficial 1ª instalador de climatización.</t>
  </si>
  <si>
    <t xml:space="preserve">mo102</t>
  </si>
  <si>
    <t xml:space="preserve">h</t>
  </si>
  <si>
    <t xml:space="preserve">Ayudante instalador de climatización.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</si>
  <si>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</si>
  <si>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</si>
  <si>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</si>
  <si>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</si>
  <si>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$ 4.166.891,66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</si>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</sst>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2.00" customWidth="1"/>
    <col min="5" max="5" width="27.83" customWidth="1"/>
    <col min="6" max="6" width="12.82" customWidth="1"/>
    <col min="7" max="7" width="2.62" customWidth="1"/>
    <col min="8" max="8" width="3.79" customWidth="1"/>
    <col min="9" max="9" width="11.66" customWidth="1"/>
    <col min="10" max="10" width="1.89" customWidth="1"/>
    <col min="11" max="11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11320677.060000</v>
      </c>
      <c r="J8" s="16"/>
      <c r="K8" s="16">
        <f ca="1">ROUND(INDIRECT(ADDRESS(ROW()+(0), COLUMN()+(-4), 1))*INDIRECT(ADDRESS(ROW()+(0), COLUMN()+(-2), 1)), 2)</f>
        <v>11320677.060000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0.587000</v>
      </c>
      <c r="H9" s="19"/>
      <c r="I9" s="20">
        <v>11654.210000</v>
      </c>
      <c r="J9" s="20"/>
      <c r="K9" s="20">
        <f ca="1">ROUND(INDIRECT(ADDRESS(ROW()+(0), COLUMN()+(-4), 1))*INDIRECT(ADDRESS(ROW()+(0), COLUMN()+(-2), 1)), 2)</f>
        <v>6841.020000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0.587000</v>
      </c>
      <c r="H10" s="23"/>
      <c r="I10" s="24">
        <v>7644.300000</v>
      </c>
      <c r="J10" s="24"/>
      <c r="K10" s="24">
        <f ca="1">ROUND(INDIRECT(ADDRESS(ROW()+(0), COLUMN()+(-4), 1))*INDIRECT(ADDRESS(ROW()+(0), COLUMN()+(-2), 1)), 2)</f>
        <v>4487.200000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11332005.280000</v>
      </c>
      <c r="J11" s="16"/>
      <c r="K11" s="16">
        <f ca="1">ROUND(INDIRECT(ADDRESS(ROW()+(0), COLUMN()+(-4), 1))*INDIRECT(ADDRESS(ROW()+(0), COLUMN()+(-2), 1))/100, 2)</f>
        <v>226640.110000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11558645.390000</v>
      </c>
      <c r="J12" s="24"/>
      <c r="K12" s="24">
        <f ca="1">ROUND(INDIRECT(ADDRESS(ROW()+(0), COLUMN()+(-4), 1))*INDIRECT(ADDRESS(ROW()+(0), COLUMN()+(-2), 1))/100, 2)</f>
        <v>346759.360000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11905404.750000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