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<sst xmlns="http://schemas.openxmlformats.org/spreadsheetml/2006/main" count="26" uniqueCount="26">
  <si>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</si>
  <si>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ICL687</t>
  </si>
  <si>
    <t xml:space="preserve">Ud</t>
  </si>
  <si>
    <t xml:space="preserve">Controlador WCB.</t>
  </si>
  <si>
    <r>
      <rPr>
        <b/>
        <sz val="7.80"/>
        <color rgb="FF000000"/>
        <rFont val="A"/>
        <family val="2"/>
      </rPr>
      <t xml:space="preserve">Controlador WCB, para servicio de A.C.S.,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A.C.S., calefacción y refrigeración de la serie PWFY y otra salida mixta para estas mismas unidades interiores o bien para fancoils, gama Ecodan para City Multi, modelo CMB-PW202V-J "MITSUBISHI ELECTRIC"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</si>
  <si>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</si>
  <si>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</si>
  <si>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</si>
  <si>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</si>
  <si>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</si>
  <si>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</si>
  <si>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mt42mee612a</t>
  </si>
  <si>
    <t xml:space="preserve">Ud</t>
  </si>
  <si>
    <t xml:space="preserve">Controlador WCB, para servicio de A.C.S., calefacción y refrigeración, con caudal variable de refrigerante, para gas R-410A, para conexión de unidad exterior con recuperación de calor, sistema de dos tubos, de la serie PURY-P200~350/PURY-EP200~300/PQRY-P200~300, con una salida exclusiva para unidades interiores para servicio de A.C.S., calefacción y refrigeración de la serie PWFY y otra salida mixta para estas mismas unidades interiores o bien para fancoils, gama Ecodan para City Multi, modelo CMB-PW202V-J "MITSUBISHI ELECTRIC", alimentación monofásica a 230 V, peso 20 kg, dimensiones 648x284x648 mm.</t>
  </si>
  <si>
    <t xml:space="preserve">mo004</t>
  </si>
  <si>
    <t xml:space="preserve">h</t>
  </si>
  <si>
    <t xml:space="preserve">Oficial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</si>
  <si>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</si>
  <si>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</si>
  <si>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</si>
  <si>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</si>
  <si>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</si>
  <si>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</si>
  <si>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</si>
  <si>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$ 2.882.733,21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</si>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</sst>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8.51" customWidth="1"/>
    <col min="5" max="5" width="45.61" customWidth="1"/>
    <col min="6" max="6" width="2.33" customWidth="1"/>
    <col min="7" max="7" width="6.41" customWidth="1"/>
    <col min="8" max="8" width="3.06" customWidth="1"/>
    <col min="9" max="9" width="10.49" customWidth="1"/>
    <col min="10" max="10" width="1.31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7828363.970000</v>
      </c>
      <c r="I8" s="16"/>
      <c r="J8" s="16">
        <f ca="1">ROUND(INDIRECT(ADDRESS(ROW()+(0), COLUMN()+(-3), 1))*INDIRECT(ADDRESS(ROW()+(0), COLUMN()+(-2), 1)), 2)</f>
        <v>7828363.970000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0.587000</v>
      </c>
      <c r="H9" s="20">
        <v>11654.210000</v>
      </c>
      <c r="I9" s="20"/>
      <c r="J9" s="20">
        <f ca="1">ROUND(INDIRECT(ADDRESS(ROW()+(0), COLUMN()+(-3), 1))*INDIRECT(ADDRESS(ROW()+(0), COLUMN()+(-2), 1)), 2)</f>
        <v>6841.020000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0.587000</v>
      </c>
      <c r="H10" s="24">
        <v>7644.300000</v>
      </c>
      <c r="I10" s="24"/>
      <c r="J10" s="24">
        <f ca="1">ROUND(INDIRECT(ADDRESS(ROW()+(0), COLUMN()+(-3), 1))*INDIRECT(ADDRESS(ROW()+(0), COLUMN()+(-2), 1)), 2)</f>
        <v>4487.200000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7839692.190000</v>
      </c>
      <c r="I11" s="16"/>
      <c r="J11" s="16">
        <f ca="1">ROUND(INDIRECT(ADDRESS(ROW()+(0), COLUMN()+(-3), 1))*INDIRECT(ADDRESS(ROW()+(0), COLUMN()+(-2), 1))/100, 2)</f>
        <v>156793.840000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7996486.030000</v>
      </c>
      <c r="I12" s="24"/>
      <c r="J12" s="24">
        <f ca="1">ROUND(INDIRECT(ADDRESS(ROW()+(0), COLUMN()+(-3), 1))*INDIRECT(ADDRESS(ROW()+(0), COLUMN()+(-2), 1))/100, 2)</f>
        <v>239894.580000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8236380.610000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