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<sst xmlns="http://schemas.openxmlformats.org/spreadsheetml/2006/main" count="26" uniqueCount="26">
  <si>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</si>
  <si>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ICP530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</si>
  <si>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</si>
  <si>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</si>
  <si>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Control remoto central Smart Manager Data Analyzer, con posibilidad de conexión a PC con navegador web, para control de hasta 128 unidades interiores de aire acondicionado conectadas a dos redes TCC-Link de 64 unidades cada una, para control de forma individual, global, por zonas (64 por cada red) y por grupos (64 por cada red), modelo BMS-SM1280ETLE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</si>
  <si>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</si>
  <si>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</si>
  <si>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</si>
  <si>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</si>
  <si>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</si>
  <si>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</si>
  <si>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mt42tsb690a</t>
  </si>
  <si>
    <t xml:space="preserve">Ud</t>
  </si>
  <si>
    <t xml:space="preserve">Control remoto central Smart Manager Data Analyzer, con posibilidad de conexión a PC con navegador web, para control de hasta 128 unidades interiores de aire acondicionado conectadas a dos redes TCC-Link de 64 unidades cada una, para control de forma individual, global, por zonas (64 por cada red) y por grupos (64 por cada red), modelo BMS-SM1280ETLE "TOSHIBA", con monitorización de consumos mediante conexión a PC local, obtención de gráficos y generación de informes, calendario de programación con funciones avanzadas, conexión a interface con entradas y salidas digitales para alarmas de fuego, contactos de ventana y otros, ajustes avanzados de funcionamiento: restricciones de temperatura, modos de ahorro y control de pico de consumo.</t>
  </si>
  <si>
    <t xml:space="preserve">mo004</t>
  </si>
  <si>
    <t xml:space="preserve">h</t>
  </si>
  <si>
    <t xml:space="preserve">Oficial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</si>
  <si>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</si>
  <si>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</si>
  <si>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</si>
  <si>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</si>
  <si>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</si>
  <si>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</si>
  <si>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</si>
  <si>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$ 3.507.393,25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</si>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</sst>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95" customWidth="1"/>
    <col min="4" max="4" width="21.71" customWidth="1"/>
    <col min="5" max="5" width="29.29" customWidth="1"/>
    <col min="6" max="6" width="11.80" customWidth="1"/>
    <col min="7" max="7" width="3.35" customWidth="1"/>
    <col min="8" max="8" width="3.06" customWidth="1"/>
    <col min="9" max="9" width="11.95" customWidth="1"/>
    <col min="10" max="10" width="1.60" customWidth="1"/>
    <col min="11" max="11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08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9515839.510000</v>
      </c>
      <c r="J8" s="16"/>
      <c r="K8" s="16">
        <f ca="1">ROUND(INDIRECT(ADDRESS(ROW()+(0), COLUMN()+(-4), 1))*INDIRECT(ADDRESS(ROW()+(0), COLUMN()+(-2), 1)), 2)</f>
        <v>9515839.510000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1.173000</v>
      </c>
      <c r="H9" s="19"/>
      <c r="I9" s="20">
        <v>11654.210000</v>
      </c>
      <c r="J9" s="20"/>
      <c r="K9" s="20">
        <f ca="1">ROUND(INDIRECT(ADDRESS(ROW()+(0), COLUMN()+(-4), 1))*INDIRECT(ADDRESS(ROW()+(0), COLUMN()+(-2), 1)), 2)</f>
        <v>13670.390000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1.173000</v>
      </c>
      <c r="H10" s="23"/>
      <c r="I10" s="24">
        <v>7644.300000</v>
      </c>
      <c r="J10" s="24"/>
      <c r="K10" s="24">
        <f ca="1">ROUND(INDIRECT(ADDRESS(ROW()+(0), COLUMN()+(-4), 1))*INDIRECT(ADDRESS(ROW()+(0), COLUMN()+(-2), 1)), 2)</f>
        <v>8966.760000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9538476.660000</v>
      </c>
      <c r="J11" s="16"/>
      <c r="K11" s="16">
        <f ca="1">ROUND(INDIRECT(ADDRESS(ROW()+(0), COLUMN()+(-4), 1))*INDIRECT(ADDRESS(ROW()+(0), COLUMN()+(-2), 1))/100, 2)</f>
        <v>190769.530000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9729246.190000</v>
      </c>
      <c r="J12" s="24"/>
      <c r="K12" s="24">
        <f ca="1">ROUND(INDIRECT(ADDRESS(ROW()+(0), COLUMN()+(-4), 1))*INDIRECT(ADDRESS(ROW()+(0), COLUMN()+(-2), 1))/100, 2)</f>
        <v>291877.390000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10021123.580000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