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<sst xmlns="http://schemas.openxmlformats.org/spreadsheetml/2006/main" count="26" uniqueCount="26">
  <si>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</si>
  <si>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</si>
  <si>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</si>
  <si>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</si>
  <si>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Interfaz de integración con BMS, con protocolo de comunicación ModBus, para control e integración de sistema VRF en el sistema de gestión del edificio, para 64 unidades interiores de aire acondicionado conectadas a una red TCC-Link, modelo TCB-IFMB641TLE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</si>
  <si>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</si>
  <si>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</si>
  <si>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</si>
  <si>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</si>
  <si>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</si>
  <si>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</si>
  <si>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mt42tsb710a</t>
  </si>
  <si>
    <t xml:space="preserve">Ud</t>
  </si>
  <si>
    <t xml:space="preserve">Interfaz de integración con BMS, con protocolo de comunicación ModBus, para control e integración de sistema VRF en el sistema de gestión del edificio, para 64 unidades interiores de aire acondicionado conectadas a una red TCC-Link, modelo TCB-IFMB641TLE "TOSHIBA", con control de arranque y parada, gestión central y local, ajuste de temperatura y modo de funcionamiento (refrigeración, calefacción o ventilación).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</si>
  <si>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</si>
  <si>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</si>
  <si>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</si>
  <si>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</si>
  <si>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</si>
  <si>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</si>
  <si>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</si>
  <si>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</si>
  <si>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</si>
  <si>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</si>
  <si>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$ 2.107.765,51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</si>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</sst>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5709503.700000</v>
      </c>
      <c r="J8" s="16"/>
      <c r="K8" s="16">
        <f ca="1">ROUND(INDIRECT(ADDRESS(ROW()+(0), COLUMN()+(-4), 1))*INDIRECT(ADDRESS(ROW()+(0), COLUMN()+(-2), 1)), 2)</f>
        <v>5709503.700000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1.173000</v>
      </c>
      <c r="H9" s="19"/>
      <c r="I9" s="20">
        <v>11654.210000</v>
      </c>
      <c r="J9" s="20"/>
      <c r="K9" s="20">
        <f ca="1">ROUND(INDIRECT(ADDRESS(ROW()+(0), COLUMN()+(-4), 1))*INDIRECT(ADDRESS(ROW()+(0), COLUMN()+(-2), 1)), 2)</f>
        <v>13670.390000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1.173000</v>
      </c>
      <c r="H10" s="23"/>
      <c r="I10" s="24">
        <v>7644.300000</v>
      </c>
      <c r="J10" s="24"/>
      <c r="K10" s="24">
        <f ca="1">ROUND(INDIRECT(ADDRESS(ROW()+(0), COLUMN()+(-4), 1))*INDIRECT(ADDRESS(ROW()+(0), COLUMN()+(-2), 1)), 2)</f>
        <v>8966.760000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5732140.850000</v>
      </c>
      <c r="J11" s="16"/>
      <c r="K11" s="16">
        <f ca="1">ROUND(INDIRECT(ADDRESS(ROW()+(0), COLUMN()+(-4), 1))*INDIRECT(ADDRESS(ROW()+(0), COLUMN()+(-2), 1))/100, 2)</f>
        <v>114642.820000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5846783.670000</v>
      </c>
      <c r="J12" s="24"/>
      <c r="K12" s="24">
        <f ca="1">ROUND(INDIRECT(ADDRESS(ROW()+(0), COLUMN()+(-4), 1))*INDIRECT(ADDRESS(ROW()+(0), COLUMN()+(-2), 1))/100, 2)</f>
        <v>175403.510000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6022187.180000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