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<sst xmlns="http://schemas.openxmlformats.org/spreadsheetml/2006/main" count="32" uniqueCount="32">
  <si>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</si>
  <si>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ICR015</t>
  </si>
  <si>
    <t xml:space="preserve">m</t>
  </si>
  <si>
    <t xml:space="preserve">Ducto circular.</t>
  </si>
  <si>
    <r>
      <rPr>
        <sz val="8.25"/>
        <color rgb="FF000000"/>
        <rFont val="Arial"/>
        <family val="2"/>
      </rPr>
      <t xml:space="preserve">Ducto circular de pared simple helicoidal de acero galvanizado, de 200 mm de diámetro y 0,5 mm de espesor, suministrado en tramos de 3 ó 5 m, para instalaciones de ventilación y climatización. Incluso accesorios de montaje y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</si>
  <si>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</si>
  <si>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</si>
  <si>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</si>
  <si>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</si>
  <si>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</si>
  <si>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</si>
  <si>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</si>
  <si>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mt42con200fa</t>
  </si>
  <si>
    <t xml:space="preserve">m</t>
  </si>
  <si>
    <t xml:space="preserve">Ducto circular de pared simple helicoidal de acero galvanizado, de 200 mm de diámetro y 0,5 mm de espesor, suministrado en tramos de 3 ó 5 m, para instalaciones de ventilación y climatización.</t>
  </si>
  <si>
    <t xml:space="preserve">mt42con500h</t>
  </si>
  <si>
    <t xml:space="preserve">Ud</t>
  </si>
  <si>
    <t xml:space="preserve">Brida de 200 mm de diámetro y soporte de techo con varilla para fijación de ductos circulares de aire en instalaciones de ventilación y climatización.</t>
  </si>
  <si>
    <t xml:space="preserve">Subtotal materiales:</t>
  </si>
  <si>
    <t xml:space="preserve">Mano de obra</t>
  </si>
  <si>
    <t xml:space="preserve">mo013</t>
  </si>
  <si>
    <t xml:space="preserve">h</t>
  </si>
  <si>
    <t xml:space="preserve">Oficial 1ª instalador de ductos de lámina metálica.</t>
  </si>
  <si>
    <t xml:space="preserve">mo084</t>
  </si>
  <si>
    <t xml:space="preserve">h</t>
  </si>
  <si>
    <t xml:space="preserve">Ayudante instalador de ductos de lámina metálica.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</si>
  <si>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</si>
  <si>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</si>
  <si>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</si>
  <si>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</si>
  <si>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$ 7.780,88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</si>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</sst>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7.65" customWidth="1"/>
    <col min="4" max="4" width="71.23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37464.6</v>
      </c>
      <c r="G10" s="12">
        <f ca="1">ROUND(INDIRECT(ADDRESS(ROW()+(0), COLUMN()+(-2), 1))*INDIRECT(ADDRESS(ROW()+(0), COLUMN()+(-1), 1)), 2)</f>
        <v>39337.9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0.1</v>
      </c>
      <c r="F11" s="14">
        <v>28683.9</v>
      </c>
      <c r="G11" s="14">
        <f ca="1">ROUND(INDIRECT(ADDRESS(ROW()+(0), COLUMN()+(-2), 1))*INDIRECT(ADDRESS(ROW()+(0), COLUMN()+(-1), 1)), 2)</f>
        <v>2868.39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42206.3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0.061</v>
      </c>
      <c r="F14" s="12">
        <v>25299.6</v>
      </c>
      <c r="G14" s="12">
        <f ca="1">ROUND(INDIRECT(ADDRESS(ROW()+(0), COLUMN()+(-2), 1))*INDIRECT(ADDRESS(ROW()+(0), COLUMN()+(-1), 1)), 2)</f>
        <v>1543.28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0.061</v>
      </c>
      <c r="F15" s="14">
        <v>18408.5</v>
      </c>
      <c r="G15" s="14">
        <f ca="1">ROUND(INDIRECT(ADDRESS(ROW()+(0), COLUMN()+(-2), 1))*INDIRECT(ADDRESS(ROW()+(0), COLUMN()+(-1), 1)), 2)</f>
        <v>1122.92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2666.2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44872.4</v>
      </c>
      <c r="G18" s="14">
        <f ca="1">ROUND(INDIRECT(ADDRESS(ROW()+(0), COLUMN()+(-2), 1))*INDIRECT(ADDRESS(ROW()+(0), COLUMN()+(-1), 1))/100, 2)</f>
        <v>897.45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45769.9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