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<sst xmlns="http://schemas.openxmlformats.org/spreadsheetml/2006/main" count="44" uniqueCount="44">
  <si>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</si>
  <si>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ICS070</t>
  </si>
  <si>
    <t xml:space="preserve">Ud</t>
  </si>
  <si>
    <t xml:space="preserve">Intercambiador de placas.</t>
  </si>
  <si>
    <r>
      <rPr>
        <sz val="8.25"/>
        <color rgb="FF000000"/>
        <rFont val="Arial"/>
        <family val="2"/>
      </rPr>
      <t xml:space="preserve">Intercambiador de placas de acero inoxidable AISI 316, potencia 130 kW, presión máxima de trabajo 6 bar y temperatura máxima de 100°C. Incluso válvulas de corte, manómetros, termómetros,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</si>
  <si>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</si>
  <si>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</si>
  <si>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</si>
  <si>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</si>
  <si>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</si>
  <si>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</si>
  <si>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</si>
  <si>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mt38csg310H</t>
  </si>
  <si>
    <t xml:space="preserve">Ud</t>
  </si>
  <si>
    <t xml:space="preserve">Intercambiador de placas de acero inoxidable AISI 316, potencia 130 kW, presión máxima de trabajo 6 bar y temperatura máxima de 100°C.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</si>
  <si>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</si>
  <si>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</si>
  <si>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</si>
  <si>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</si>
  <si>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</si>
  <si>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</si>
  <si>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mt42www040</t>
  </si>
  <si>
    <t xml:space="preserve">Ud</t>
  </si>
  <si>
    <t xml:space="preserve">Manómetro con baño de glicerina y diámetro de esfera de 100 mm, con toma vertical, para montaje roscado de 1/2", escala de presión de 0 a 5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</si>
  <si>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</si>
  <si>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</si>
  <si>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</si>
  <si>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mt38www011</t>
  </si>
  <si>
    <t xml:space="preserve">Ud</t>
  </si>
  <si>
    <t xml:space="preserve">Material auxiliar para instalaciones de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</si>
  <si>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</si>
  <si>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</si>
  <si>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</si>
  <si>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</si>
  <si>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</si>
  <si>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</si>
  <si>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</si>
  <si>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</si>
  <si>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</si>
  <si>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</si>
  <si>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</si>
  <si>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</si>
  <si>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$ 1.700.058,69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</si>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</sst>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7.66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5.39722e+006</v>
      </c>
      <c r="G10" s="12">
        <f ca="1">ROUND(INDIRECT(ADDRESS(ROW()+(0), COLUMN()+(-2), 1))*INDIRECT(ADDRESS(ROW()+(0), COLUMN()+(-1), 1)), 2)</f>
        <v>5.39722e+006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32692.6</v>
      </c>
      <c r="G11" s="12">
        <f ca="1">ROUND(INDIRECT(ADDRESS(ROW()+(0), COLUMN()+(-2), 1))*INDIRECT(ADDRESS(ROW()+(0), COLUMN()+(-1), 1)), 2)</f>
        <v>65385.2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45138.2</v>
      </c>
      <c r="G12" s="12">
        <f ca="1">ROUND(INDIRECT(ADDRESS(ROW()+(0), COLUMN()+(-2), 1))*INDIRECT(ADDRESS(ROW()+(0), COLUMN()+(-1), 1)), 2)</f>
        <v>90276.4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4</v>
      </c>
      <c r="F13" s="12">
        <v>253287</v>
      </c>
      <c r="G13" s="12">
        <f ca="1">ROUND(INDIRECT(ADDRESS(ROW()+(0), COLUMN()+(-2), 1))*INDIRECT(ADDRESS(ROW()+(0), COLUMN()+(-1), 1)), 2)</f>
        <v>1.01315e+006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4</v>
      </c>
      <c r="F14" s="12">
        <v>320046</v>
      </c>
      <c r="G14" s="12">
        <f ca="1">ROUND(INDIRECT(ADDRESS(ROW()+(0), COLUMN()+(-2), 1))*INDIRECT(ADDRESS(ROW()+(0), COLUMN()+(-1), 1)), 2)</f>
        <v>1.28018e+006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7825.98</v>
      </c>
      <c r="G15" s="14">
        <f ca="1">ROUND(INDIRECT(ADDRESS(ROW()+(0), COLUMN()+(-2), 1))*INDIRECT(ADDRESS(ROW()+(0), COLUMN()+(-1), 1)), 2)</f>
        <v>7825.98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7.85404e+006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1.831</v>
      </c>
      <c r="F18" s="12">
        <v>26179.2</v>
      </c>
      <c r="G18" s="12">
        <f ca="1">ROUND(INDIRECT(ADDRESS(ROW()+(0), COLUMN()+(-2), 1))*INDIRECT(ADDRESS(ROW()+(0), COLUMN()+(-1), 1)), 2)</f>
        <v>47934.1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1.831</v>
      </c>
      <c r="F19" s="14">
        <v>19008.4</v>
      </c>
      <c r="G19" s="14">
        <f ca="1">ROUND(INDIRECT(ADDRESS(ROW()+(0), COLUMN()+(-2), 1))*INDIRECT(ADDRESS(ROW()+(0), COLUMN()+(-1), 1)), 2)</f>
        <v>34804.4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82738.5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7.93678e+006</v>
      </c>
      <c r="G22" s="14">
        <f ca="1">ROUND(INDIRECT(ADDRESS(ROW()+(0), COLUMN()+(-2), 1))*INDIRECT(ADDRESS(ROW()+(0), COLUMN()+(-1), 1))/100, 2)</f>
        <v>158736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8.09552e+006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