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<sst xmlns="http://schemas.openxmlformats.org/spreadsheetml/2006/main" count="47" uniqueCount="47">
  <si>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</si>
  <si>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</si>
  <si>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</si>
  <si>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</si>
  <si>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16,8 kW, COP 5,4, potencia frigorífica nominal 18,1 kW, EER 5, presión sonora 42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</si>
  <si>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</si>
  <si>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</si>
  <si>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</si>
  <si>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</si>
  <si>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</si>
  <si>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</si>
  <si>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</si>
  <si>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mt42vai053pb</t>
  </si>
  <si>
    <t xml:space="preserve">Ud</t>
  </si>
  <si>
    <t xml:space="preserve">Bomba de calor reversible agua-agua, clase de eficiencia energética A+++, potencia calorífica nominal 16,8 kW, COP 5,4, potencia frigorífica nominal 18,1 kW, EER 5, presión sonora 42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</si>
  <si>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mt42eco100dh</t>
  </si>
  <si>
    <t xml:space="preserve">Ud</t>
  </si>
  <si>
    <t xml:space="preserve">Interacumulador de A.C.S. de acero inoxidable AISI 316, de 500 litros de capacidad, clase de eficiencia energética C, de 670 mm de diámetro exterior, 1911 mm de altura total, 8 bar de presión de trabajo, con serpentín espiral corrugado flexible de 4,42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</si>
  <si>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</si>
  <si>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</si>
  <si>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</si>
  <si>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</si>
  <si>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</si>
  <si>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</si>
  <si>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</si>
  <si>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</si>
  <si>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</si>
  <si>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</si>
  <si>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</si>
  <si>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</si>
  <si>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</si>
  <si>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</si>
  <si>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</si>
  <si>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</si>
  <si>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</si>
  <si>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</si>
  <si>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</si>
  <si>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</si>
  <si>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</si>
  <si>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</si>
  <si>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</si>
  <si>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</si>
  <si>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</si>
  <si>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</si>
  <si>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</si>
  <si>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$ 74.843.946,37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</si>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</sst>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09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9.59146e+007</v>
      </c>
      <c r="H10" s="12">
        <f ca="1">ROUND(INDIRECT(ADDRESS(ROW()+(0), COLUMN()+(-2), 1))*INDIRECT(ADDRESS(ROW()+(0), COLUMN()+(-1), 1)), 2)</f>
        <v>9.59146e+007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1.72367e+007</v>
      </c>
      <c r="H11" s="12">
        <f ca="1">ROUND(INDIRECT(ADDRESS(ROW()+(0), COLUMN()+(-2), 1))*INDIRECT(ADDRESS(ROW()+(0), COLUMN()+(-1), 1)), 2)</f>
        <v>1.72367e+007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50219.4</v>
      </c>
      <c r="H12" s="12">
        <f ca="1">ROUND(INDIRECT(ADDRESS(ROW()+(0), COLUMN()+(-2), 1))*INDIRECT(ADDRESS(ROW()+(0), COLUMN()+(-1), 1)), 2)</f>
        <v>50219.4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99981.5</v>
      </c>
      <c r="H13" s="12">
        <f ca="1">ROUND(INDIRECT(ADDRESS(ROW()+(0), COLUMN()+(-2), 1))*INDIRECT(ADDRESS(ROW()+(0), COLUMN()+(-1), 1)), 2)</f>
        <v>399926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320205</v>
      </c>
      <c r="H14" s="12">
        <f ca="1">ROUND(INDIRECT(ADDRESS(ROW()+(0), COLUMN()+(-2), 1))*INDIRECT(ADDRESS(ROW()+(0), COLUMN()+(-1), 1)), 2)</f>
        <v>320205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32692.7</v>
      </c>
      <c r="H15" s="12">
        <f ca="1">ROUND(INDIRECT(ADDRESS(ROW()+(0), COLUMN()+(-2), 1))*INDIRECT(ADDRESS(ROW()+(0), COLUMN()+(-1), 1)), 2)</f>
        <v>65385.3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45138.3</v>
      </c>
      <c r="H16" s="14">
        <f ca="1">ROUND(INDIRECT(ADDRESS(ROW()+(0), COLUMN()+(-2), 1))*INDIRECT(ADDRESS(ROW()+(0), COLUMN()+(-1), 1)), 2)</f>
        <v>180553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1.14168e+008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11.063</v>
      </c>
      <c r="G19" s="12">
        <v>25299.6</v>
      </c>
      <c r="H19" s="12">
        <f ca="1">ROUND(INDIRECT(ADDRESS(ROW()+(0), COLUMN()+(-2), 1))*INDIRECT(ADDRESS(ROW()+(0), COLUMN()+(-1), 1)), 2)</f>
        <v>279890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11.063</v>
      </c>
      <c r="G20" s="14">
        <v>18372.3</v>
      </c>
      <c r="H20" s="14">
        <f ca="1">ROUND(INDIRECT(ADDRESS(ROW()+(0), COLUMN()+(-2), 1))*INDIRECT(ADDRESS(ROW()+(0), COLUMN()+(-1), 1)), 2)</f>
        <v>203252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483142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1.14651e+008</v>
      </c>
      <c r="H23" s="14">
        <f ca="1">ROUND(INDIRECT(ADDRESS(ROW()+(0), COLUMN()+(-2), 1))*INDIRECT(ADDRESS(ROW()+(0), COLUMN()+(-1), 1))/100, 2)</f>
        <v>2.29301e+006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1.16944e+008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