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<sst xmlns="http://schemas.openxmlformats.org/spreadsheetml/2006/main" count="56" uniqueCount="56">
  <si>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</si>
  <si>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</si>
  <si>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</si>
  <si>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</si>
  <si>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2,5 y 16 kW, potencia frigorífica regulable entre 3,1 y 15 kW, COP 4,6, EER 5,2,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750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</si>
  <si>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</si>
  <si>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</si>
  <si>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</si>
  <si>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</si>
  <si>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</si>
  <si>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</si>
  <si>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</si>
  <si>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mt42eco010con</t>
  </si>
  <si>
    <t xml:space="preserve">Ud</t>
  </si>
  <si>
    <t xml:space="preserve">Bomba de calor agua-agua, para calefacción y refrigeración, para gas refrigerante R-410A, alimentación trifásica a 400 V, potencia calorífica regulable entre 2,5 y 16 kW, potencia frigorífica regulable entre 3,1 y 15 kW, COP 4,6, EER 5,2,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</si>
  <si>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mt42eco100ej</t>
  </si>
  <si>
    <t xml:space="preserve">Ud</t>
  </si>
  <si>
    <t xml:space="preserve">Interacumulador de A.C.S.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</si>
  <si>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</si>
  <si>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</si>
  <si>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</si>
  <si>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</si>
  <si>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</si>
  <si>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</si>
  <si>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</si>
  <si>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</si>
  <si>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</si>
  <si>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</si>
  <si>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</si>
  <si>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</si>
  <si>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</si>
  <si>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</si>
  <si>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</si>
  <si>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</si>
  <si>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</si>
  <si>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</si>
  <si>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</si>
  <si>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</si>
  <si>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</si>
  <si>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</si>
  <si>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</si>
  <si>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</si>
  <si>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</si>
  <si>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</si>
  <si>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</si>
  <si>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</si>
  <si>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</si>
  <si>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</si>
  <si>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</si>
  <si>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</si>
  <si>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</si>
  <si>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</si>
  <si>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</si>
  <si>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</si>
  <si>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$ 66.591.315,28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</si>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</sst>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6.37528e+007</v>
      </c>
      <c r="H10" s="12">
        <f ca="1">ROUND(INDIRECT(ADDRESS(ROW()+(0), COLUMN()+(-2), 1))*INDIRECT(ADDRESS(ROW()+(0), COLUMN()+(-1), 1)), 2)</f>
        <v>6.37528e+007</v>
      </c>
    </row>
    <row r="11" spans="1:8" ht="66.00" thickBot="1" customHeight="1">
      <c r="A11" s="1" t="s">
        <v>15</v>
      </c>
      <c r="B11" s="1"/>
      <c r="C11" s="1"/>
      <c r="D11" s="10" t="s">
        <v>16</v>
      </c>
      <c r="E11" s="1" t="s">
        <v>17</v>
      </c>
      <c r="F11" s="11">
        <v>1</v>
      </c>
      <c r="G11" s="12">
        <v>3.17908e+007</v>
      </c>
      <c r="H11" s="12">
        <f ca="1">ROUND(INDIRECT(ADDRESS(ROW()+(0), COLUMN()+(-2), 1))*INDIRECT(ADDRESS(ROW()+(0), COLUMN()+(-1), 1)), 2)</f>
        <v>3.17908e+007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1.01982e+008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1.02009e+008</v>
      </c>
      <c r="H26" s="14">
        <f ca="1">ROUND(INDIRECT(ADDRESS(ROW()+(0), COLUMN()+(-2), 1))*INDIRECT(ADDRESS(ROW()+(0), COLUMN()+(-1), 1))/100, 2)</f>
        <v>2.04018e+006</v>
      </c>
    </row>
    <row r="27" spans="1:8" ht="13.50" thickBot="1" customHeight="1">
      <c r="A27" s="21" t="s">
        <v>54</v>
      </c>
      <c r="B27" s="21"/>
      <c r="C27" s="21"/>
      <c r="D27" s="22"/>
      <c r="E27" s="23"/>
      <c r="F27" s="24" t="s">
        <v>55</v>
      </c>
      <c r="G27" s="25"/>
      <c r="H27" s="26">
        <f ca="1">ROUND(SUM(INDIRECT(ADDRESS(ROW()+(-1), COLUMN()+(0), 1)),INDIRECT(ADDRESS(ROW()+(-3), COLUMN()+(0), 1)),INDIRECT(ADDRESS(ROW()+(-7), COLUMN()+(0), 1))), 2)</f>
        <v>1.04049e+008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