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<sst xmlns="http://schemas.openxmlformats.org/spreadsheetml/2006/main" count="26" uniqueCount="26">
  <si>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</si>
  <si>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</si>
  <si>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</si>
  <si>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 exterior de aire acondicionado, con recuperación de calor, para sistema VRV.</t>
  </si>
  <si>
    <r>
      <rPr>
        <b/>
        <sz val="7.80"/>
        <color rgb="FF000000"/>
        <rFont val="A"/>
        <family val="2"/>
      </rPr>
      <t xml:space="preserve">Unidad exterior de aire acondicionado para sistema VRV-III (Volumen de Refrigerante Variable), con recuperación de calor, para gas R-410A, alimentación trifásica 400V/50Hz, modelo REYQ8P9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</si>
  <si>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</si>
  <si>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</si>
  <si>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</si>
  <si>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</si>
  <si>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</si>
  <si>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</si>
  <si>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mt42dai040a</t>
  </si>
  <si>
    <t xml:space="preserve">Ud</t>
  </si>
  <si>
    <t xml:space="preserve">Unidad exterior de aire acondicionado para sistema VRV-III (Volumen de Refrigerante Variable), con recuperación de calor, para gas R-410A, alimentación trifásica 400V/50Hz, modelo REYQ8P9 "DAIKIN", potencia frigorífica nominal 22,4 kW (temperatura de bulbo húmedo del aire interior 19°C, temperatura de bulbo seco del aire exterior 35°C), EER = 4,31, rango de funcionamiento de temperatura de bulbo seco del aire exterior en refrigeración desde -5 hasta 43°C, potencia calorífica nominal 25 kW (temperatura de bulbo seco del aire interior 20°C, temperatura de bulbo seco del aire exterior 7°C), COP = 4,38, rango de funcionamiento de temperatura de bulbo seco del aire exterior en calefacción desde -20 hasta 15,5°C, conectabilidad de hasta 13 unidades interiores con un porcentaje de capacidad mínimo del 50% y máximo del 130%, control mediante microprocesador, dos compresores scroll herméticamente sellados, con control Inverter en uno de ellos, 1680x1300x765 mm, peso 331 kg, presión sonora 58 dBA, presión estática del aire 78,8 Pa, caudal de aire 190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refrigerante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</si>
  <si>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</si>
  <si>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</si>
  <si>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</si>
  <si>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</si>
  <si>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</si>
  <si>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</si>
  <si>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</si>
  <si>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</si>
  <si>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</si>
  <si>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</si>
  <si>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$ 12.773.860,77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</si>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</sst>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0.78" customWidth="1"/>
    <col min="7" max="7" width="3.93" customWidth="1"/>
    <col min="8" max="8" width="2.48" customWidth="1"/>
    <col min="9" max="9" width="12.24" customWidth="1"/>
    <col min="10" max="10" width="1.31" customWidth="1"/>
    <col min="11" max="11" width="13.4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61.60" thickBot="1" customHeight="1">
      <c r="A8" s="10" t="s">
        <v>11</v>
      </c>
      <c r="B8" s="12" t="s">
        <v>12</v>
      </c>
      <c r="C8" s="10" t="s">
        <v>13</v>
      </c>
      <c r="D8" s="10"/>
      <c r="E8" s="10"/>
      <c r="F8" s="10"/>
      <c r="G8" s="14">
        <v>1.000000</v>
      </c>
      <c r="H8" s="14"/>
      <c r="I8" s="16">
        <v>34602764.400000</v>
      </c>
      <c r="J8" s="16"/>
      <c r="K8" s="16">
        <f ca="1">ROUND(INDIRECT(ADDRESS(ROW()+(0), COLUMN()+(-4), 1))*INDIRECT(ADDRESS(ROW()+(0), COLUMN()+(-2), 1)), 2)</f>
        <v>34602764.400000</v>
      </c>
    </row>
    <row r="9" spans="1:11" ht="12.00" thickBot="1" customHeight="1">
      <c r="A9" s="17" t="s">
        <v>14</v>
      </c>
      <c r="B9" s="18" t="s">
        <v>15</v>
      </c>
      <c r="C9" s="17" t="s">
        <v>16</v>
      </c>
      <c r="D9" s="17"/>
      <c r="E9" s="17"/>
      <c r="F9" s="17"/>
      <c r="G9" s="19">
        <v>7.057000</v>
      </c>
      <c r="H9" s="19"/>
      <c r="I9" s="20">
        <v>11654.210000</v>
      </c>
      <c r="J9" s="20"/>
      <c r="K9" s="20">
        <f ca="1">ROUND(INDIRECT(ADDRESS(ROW()+(0), COLUMN()+(-4), 1))*INDIRECT(ADDRESS(ROW()+(0), COLUMN()+(-2), 1)), 2)</f>
        <v>82243.760000</v>
      </c>
    </row>
    <row r="10" spans="1:11" ht="12.00" thickBot="1" customHeight="1">
      <c r="A10" s="17" t="s">
        <v>17</v>
      </c>
      <c r="B10" s="21" t="s">
        <v>18</v>
      </c>
      <c r="C10" s="22" t="s">
        <v>19</v>
      </c>
      <c r="D10" s="22"/>
      <c r="E10" s="22"/>
      <c r="F10" s="22"/>
      <c r="G10" s="23">
        <v>7.057000</v>
      </c>
      <c r="H10" s="23"/>
      <c r="I10" s="24">
        <v>7644.300000</v>
      </c>
      <c r="J10" s="24"/>
      <c r="K10" s="24">
        <f ca="1">ROUND(INDIRECT(ADDRESS(ROW()+(0), COLUMN()+(-4), 1))*INDIRECT(ADDRESS(ROW()+(0), COLUMN()+(-2), 1)), 2)</f>
        <v>53945.830000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34738953.990000</v>
      </c>
      <c r="J11" s="16"/>
      <c r="K11" s="16">
        <f ca="1">ROUND(INDIRECT(ADDRESS(ROW()+(0), COLUMN()+(-4), 1))*INDIRECT(ADDRESS(ROW()+(0), COLUMN()+(-2), 1))/100, 2)</f>
        <v>694779.080000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35433733.070000</v>
      </c>
      <c r="J12" s="24"/>
      <c r="K12" s="24">
        <f ca="1">ROUND(INDIRECT(ADDRESS(ROW()+(0), COLUMN()+(-4), 1))*INDIRECT(ADDRESS(ROW()+(0), COLUMN()+(-2), 1))/100, 2)</f>
        <v>1063011.990000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36496745.060000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