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<sst xmlns="http://schemas.openxmlformats.org/spreadsheetml/2006/main" count="35" uniqueCount="35">
  <si>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</si>
  <si>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</si>
  <si>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</si>
  <si>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Caja de inspección.</t>
  </si>
  <si>
    <r>
      <rPr>
        <sz val="7.80"/>
        <color rgb="FF000000"/>
        <rFont val="Arial"/>
        <family val="2"/>
      </rPr>
      <t xml:space="preserve">Caja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23 cm de diámetro en la base y 20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</si>
  <si>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</si>
  <si>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</si>
  <si>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</si>
  <si>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</si>
  <si>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</si>
  <si>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</si>
  <si>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</si>
  <si>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</si>
  <si>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Concreto simple f'c=210 kg/cm² (21 MPa), clase de exposición F0 S0 P0 C0, tamaño máximo del agregado 19 mm, manejabilidad blanda, fabricado en planta, según NSR-10 y ACI 318-08.</t>
  </si>
  <si>
    <t xml:space="preserve">mt37aar020a</t>
  </si>
  <si>
    <t xml:space="preserve">Ud</t>
  </si>
  <si>
    <t xml:space="preserve">Caja de inspección prefabricada de polipropileno, de sección circular, de 23 cm de diámetro en la base y 20 cm de altura, con tapa de color verde de 18 cm de diámetro.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</si>
  <si>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</si>
  <si>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</si>
  <si>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</si>
  <si>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</si>
  <si>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</si>
  <si>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</si>
  <si>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</si>
  <si>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</si>
  <si>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</si>
  <si>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</si>
  <si>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</si>
  <si>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</si>
  <si>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</si>
  <si>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</si>
  <si>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</si>
  <si>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</si>
  <si>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$ 1.696,81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</si>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</sst>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79" customWidth="1"/>
    <col min="3" max="3" width="3.79" customWidth="1"/>
    <col min="4" max="4" width="1.89" customWidth="1"/>
    <col min="5" max="5" width="65.43" customWidth="1"/>
    <col min="6" max="6" width="6.41" customWidth="1"/>
    <col min="7" max="7" width="13.55" customWidth="1"/>
    <col min="8" max="8" width="4.81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0.042000</v>
      </c>
      <c r="G8" s="16">
        <v>261159.770000</v>
      </c>
      <c r="H8" s="16">
        <f ca="1">ROUND(INDIRECT(ADDRESS(ROW()+(0), COLUMN()+(-2), 1))*INDIRECT(ADDRESS(ROW()+(0), COLUMN()+(-1), 1)), 2)</f>
        <v>10968.710000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8185.170000</v>
      </c>
      <c r="H9" s="20">
        <f ca="1">ROUND(INDIRECT(ADDRESS(ROW()+(0), COLUMN()+(-2), 1))*INDIRECT(ADDRESS(ROW()+(0), COLUMN()+(-1), 1)), 2)</f>
        <v>8185.170000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0.098000</v>
      </c>
      <c r="G10" s="20">
        <v>15567.580000</v>
      </c>
      <c r="H10" s="20">
        <f ca="1">ROUND(INDIRECT(ADDRESS(ROW()+(0), COLUMN()+(-2), 1))*INDIRECT(ADDRESS(ROW()+(0), COLUMN()+(-1), 1)), 2)</f>
        <v>1525.620000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0.018000</v>
      </c>
      <c r="G11" s="20">
        <v>71376.750000</v>
      </c>
      <c r="H11" s="20">
        <f ca="1">ROUND(INDIRECT(ADDRESS(ROW()+(0), COLUMN()+(-2), 1))*INDIRECT(ADDRESS(ROW()+(0), COLUMN()+(-1), 1)), 2)</f>
        <v>1284.780000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0.615000</v>
      </c>
      <c r="G12" s="20">
        <v>11274.890000</v>
      </c>
      <c r="H12" s="20">
        <f ca="1">ROUND(INDIRECT(ADDRESS(ROW()+(0), COLUMN()+(-2), 1))*INDIRECT(ADDRESS(ROW()+(0), COLUMN()+(-1), 1)), 2)</f>
        <v>6934.060000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0.463000</v>
      </c>
      <c r="G13" s="24">
        <v>7350.600000</v>
      </c>
      <c r="H13" s="24">
        <f ca="1">ROUND(INDIRECT(ADDRESS(ROW()+(0), COLUMN()+(-2), 1))*INDIRECT(ADDRESS(ROW()+(0), COLUMN()+(-1), 1)), 2)</f>
        <v>3403.330000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32301.670000</v>
      </c>
      <c r="H14" s="16">
        <f ca="1">ROUND(INDIRECT(ADDRESS(ROW()+(0), COLUMN()+(-2), 1))*INDIRECT(ADDRESS(ROW()+(0), COLUMN()+(-1), 1))/100, 2)</f>
        <v>646.030000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32947.700000</v>
      </c>
      <c r="H15" s="24">
        <f ca="1">ROUND(INDIRECT(ADDRESS(ROW()+(0), COLUMN()+(-2), 1))*INDIRECT(ADDRESS(ROW()+(0), COLUMN()+(-1), 1))/100, 2)</f>
        <v>988.430000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33936.130000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