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<sst xmlns="http://schemas.openxmlformats.org/spreadsheetml/2006/main" count="32" uniqueCount="32">
  <si>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</si>
  <si>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IFW070</t>
  </si>
  <si>
    <t xml:space="preserve">Ud</t>
  </si>
  <si>
    <t xml:space="preserve">Caja de inspección.</t>
  </si>
  <si>
    <r>
      <rPr>
        <sz val="7.80"/>
        <color rgb="FF000000"/>
        <rFont val="Arial"/>
        <family val="2"/>
      </rPr>
      <t xml:space="preserve">Caja de inspección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51x37 cm en la base y 30 cm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</si>
  <si>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</si>
  <si>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</si>
  <si>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</si>
  <si>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</si>
  <si>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</si>
  <si>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</si>
  <si>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mt10hmf050akb</t>
  </si>
  <si>
    <t xml:space="preserve">m³</t>
  </si>
  <si>
    <t xml:space="preserve">Concreto simple f'c=210 kg/cm² (21 MPa), clase de exposición F0 S0 P0 C0, tamaño máximo del agregado 19 mm, manejabilidad blanda, fabricado en planta, según NSR-10 y ACI 318-08.</t>
  </si>
  <si>
    <t xml:space="preserve">mt37aar020g</t>
  </si>
  <si>
    <t xml:space="preserve">Ud</t>
  </si>
  <si>
    <t xml:space="preserve">Caja de inspección prefabricada de polipropileno, de sección rectangular, de 51x37 cm en la base y 30 cm de altura, con tapa de color verde de 38x25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</si>
  <si>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</si>
  <si>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</si>
  <si>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</si>
  <si>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</si>
  <si>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</si>
  <si>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</si>
  <si>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</si>
  <si>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</si>
  <si>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</si>
  <si>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</si>
  <si>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</si>
  <si>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</si>
  <si>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</si>
  <si>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$ 4.299,82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</si>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</sst>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5.25" customWidth="1"/>
    <col min="3" max="3" width="2.77" customWidth="1"/>
    <col min="4" max="4" width="1.02" customWidth="1"/>
    <col min="5" max="5" width="67.32" customWidth="1"/>
    <col min="6" max="6" width="6.41" customWidth="1"/>
    <col min="7" max="7" width="13.55" customWidth="1"/>
    <col min="8" max="8" width="9.18" customWidth="1"/>
    <col min="9" max="9" width="1.31" customWidth="1"/>
    <col min="10" max="10" width="1.31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0.081000</v>
      </c>
      <c r="G8" s="16">
        <v>261159.770000</v>
      </c>
      <c r="H8" s="16">
        <f ca="1">ROUND(INDIRECT(ADDRESS(ROW()+(0), COLUMN()+(-2), 1))*INDIRECT(ADDRESS(ROW()+(0), COLUMN()+(-1), 1)), 2)</f>
        <v>21153.940000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40521.070000</v>
      </c>
      <c r="H9" s="20">
        <f ca="1">ROUND(INDIRECT(ADDRESS(ROW()+(0), COLUMN()+(-2), 1))*INDIRECT(ADDRESS(ROW()+(0), COLUMN()+(-1), 1)), 2)</f>
        <v>40521.070000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0.228000</v>
      </c>
      <c r="G10" s="20">
        <v>15567.580000</v>
      </c>
      <c r="H10" s="20">
        <f ca="1">ROUND(INDIRECT(ADDRESS(ROW()+(0), COLUMN()+(-2), 1))*INDIRECT(ADDRESS(ROW()+(0), COLUMN()+(-1), 1)), 2)</f>
        <v>3549.410000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0.750000</v>
      </c>
      <c r="G11" s="20">
        <v>11274.890000</v>
      </c>
      <c r="H11" s="20">
        <f ca="1">ROUND(INDIRECT(ADDRESS(ROW()+(0), COLUMN()+(-2), 1))*INDIRECT(ADDRESS(ROW()+(0), COLUMN()+(-1), 1)), 2)</f>
        <v>8456.170000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1.112000</v>
      </c>
      <c r="G12" s="24">
        <v>7350.600000</v>
      </c>
      <c r="H12" s="24">
        <f ca="1">ROUND(INDIRECT(ADDRESS(ROW()+(0), COLUMN()+(-2), 1))*INDIRECT(ADDRESS(ROW()+(0), COLUMN()+(-1), 1)), 2)</f>
        <v>8173.870000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81854.460000</v>
      </c>
      <c r="H13" s="16">
        <f ca="1">ROUND(INDIRECT(ADDRESS(ROW()+(0), COLUMN()+(-2), 1))*INDIRECT(ADDRESS(ROW()+(0), COLUMN()+(-1), 1))/100, 2)</f>
        <v>1637.090000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83491.550000</v>
      </c>
      <c r="H14" s="24">
        <f ca="1">ROUND(INDIRECT(ADDRESS(ROW()+(0), COLUMN()+(-2), 1))*INDIRECT(ADDRESS(ROW()+(0), COLUMN()+(-1), 1))/100, 2)</f>
        <v>2504.750000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85996.300000</v>
      </c>
      <c r="I15" s="26"/>
      <c r="J15" s="26"/>
      <c r="K15" s="26"/>
    </row>
  </sheetData>
  <mergeCells count="3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