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<sst xmlns="http://schemas.openxmlformats.org/spreadsheetml/2006/main" count="44" uniqueCount="44">
  <si>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</si>
  <si>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LPM010</t>
  </si>
  <si>
    <t xml:space="preserve">Ud</t>
  </si>
  <si>
    <t xml:space="preserve">Puerta interior abatible, de madera.</t>
  </si>
  <si>
    <r>
      <rPr>
        <sz val="8.25"/>
        <color rgb="FF000000"/>
        <rFont val="Arial"/>
        <family val="2"/>
      </rPr>
      <t xml:space="preserve">Puerta interior abatible, entamborada, sencilla de 210x60x3,7 cm, con alma alveolada, bastidor de madera maciza, y paneles de tablero contrachapado de madera nacional; marco metálico para pintar. Incluso, bisagras, herrajes de colgar, de cierre y manija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</si>
  <si>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</si>
  <si>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</si>
  <si>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</si>
  <si>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</si>
  <si>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</si>
  <si>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</si>
  <si>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</si>
  <si>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mt22aap060a</t>
  </si>
  <si>
    <t xml:space="preserve">Ud</t>
  </si>
  <si>
    <t xml:space="preserve">Marco metálico para pintar, para puerta de una hoja, con elementos de fijación.</t>
  </si>
  <si>
    <t xml:space="preserve">mt22ppe060ar</t>
  </si>
  <si>
    <t xml:space="preserve">Ud</t>
  </si>
  <si>
    <t xml:space="preserve">Hoja de puerta interior entamborada, compuesta por alma alveolada, bastidor de madera maciza, y paneles de tablero contrachapado de madera nacional, 210x60x3,7 cm, según NTC 2569.</t>
  </si>
  <si>
    <t xml:space="preserve">mt23ibl010jb</t>
  </si>
  <si>
    <t xml:space="preserve">Ud</t>
  </si>
  <si>
    <t xml:space="preserve">Pernio de 100x58 mm, con remate, de latón, acabado brillante, para puerta de paso interior.</t>
  </si>
  <si>
    <t xml:space="preserve">mt23ppb031</t>
  </si>
  <si>
    <t xml:space="preserve">Ud</t>
  </si>
  <si>
    <t xml:space="preserve">Tornillo de latón 21/35 mm.</t>
  </si>
  <si>
    <t xml:space="preserve">mt23ppb200</t>
  </si>
  <si>
    <t xml:space="preserve">Ud</t>
  </si>
  <si>
    <t xml:space="preserve">Cerradura de embutir, frente, accesorios y tornillos de atado, para puerta de paso interior.</t>
  </si>
  <si>
    <t xml:space="preserve">mt23hbl010aa</t>
  </si>
  <si>
    <t xml:space="preserve">Ud</t>
  </si>
  <si>
    <t xml:space="preserve">Juego de manija y escudo largo de latón, color negro, acabado brillante, serie básica, para puerta interior.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</si>
  <si>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</si>
  <si>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</si>
  <si>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</si>
  <si>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</si>
  <si>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</si>
  <si>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</si>
  <si>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</si>
  <si>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</si>
  <si>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</si>
  <si>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</si>
  <si>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</si>
  <si>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</si>
  <si>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$ 42.028,42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</si>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</sst>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6.12" customWidth="1"/>
    <col min="5" max="5" width="70.21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143710</v>
      </c>
      <c r="H10" s="12">
        <f ca="1">ROUND(INDIRECT(ADDRESS(ROW()+(0), COLUMN()+(-2), 1))*INDIRECT(ADDRESS(ROW()+(0), COLUMN()+(-1), 1)), 2)</f>
        <v>143710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109275</v>
      </c>
      <c r="H11" s="12">
        <f ca="1">ROUND(INDIRECT(ADDRESS(ROW()+(0), COLUMN()+(-2), 1))*INDIRECT(ADDRESS(ROW()+(0), COLUMN()+(-1), 1)), 2)</f>
        <v>109275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2172.15</v>
      </c>
      <c r="H12" s="12">
        <f ca="1">ROUND(INDIRECT(ADDRESS(ROW()+(0), COLUMN()+(-2), 1))*INDIRECT(ADDRESS(ROW()+(0), COLUMN()+(-1), 1)), 2)</f>
        <v>6516.45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18</v>
      </c>
      <c r="G13" s="12">
        <v>176.94</v>
      </c>
      <c r="H13" s="12">
        <f ca="1">ROUND(INDIRECT(ADDRESS(ROW()+(0), COLUMN()+(-2), 1))*INDIRECT(ADDRESS(ROW()+(0), COLUMN()+(-1), 1)), 2)</f>
        <v>3184.92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33300.6</v>
      </c>
      <c r="H14" s="12">
        <f ca="1">ROUND(INDIRECT(ADDRESS(ROW()+(0), COLUMN()+(-2), 1))*INDIRECT(ADDRESS(ROW()+(0), COLUMN()+(-1), 1)), 2)</f>
        <v>33300.6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23959.4</v>
      </c>
      <c r="H15" s="14">
        <f ca="1">ROUND(INDIRECT(ADDRESS(ROW()+(0), COLUMN()+(-2), 1))*INDIRECT(ADDRESS(ROW()+(0), COLUMN()+(-1), 1)), 2)</f>
        <v>23959.4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319945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1.214</v>
      </c>
      <c r="G18" s="12">
        <v>25845.3</v>
      </c>
      <c r="H18" s="12">
        <f ca="1">ROUND(INDIRECT(ADDRESS(ROW()+(0), COLUMN()+(-2), 1))*INDIRECT(ADDRESS(ROW()+(0), COLUMN()+(-1), 1)), 2)</f>
        <v>31376.2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1.214</v>
      </c>
      <c r="G19" s="14">
        <v>19162.4</v>
      </c>
      <c r="H19" s="14">
        <f ca="1">ROUND(INDIRECT(ADDRESS(ROW()+(0), COLUMN()+(-2), 1))*INDIRECT(ADDRESS(ROW()+(0), COLUMN()+(-1), 1)), 2)</f>
        <v>23263.2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54639.4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374585</v>
      </c>
      <c r="H22" s="14">
        <f ca="1">ROUND(INDIRECT(ADDRESS(ROW()+(0), COLUMN()+(-2), 1))*INDIRECT(ADDRESS(ROW()+(0), COLUMN()+(-1), 1))/100, 2)</f>
        <v>7491.7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382077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