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<sst xmlns="http://schemas.openxmlformats.org/spreadsheetml/2006/main" count="32" uniqueCount="32">
  <si>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</si>
  <si>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</si>
  <si>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</si>
  <si>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</si>
  <si>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al encofrado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</si>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</sst>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90.10" customWidth="1"/>
    <col min="6" max="6" width="221.51" customWidth="1"/>
    <col min="7" max="7" width="10.54" customWidth="1"/>
    <col min="8" max="8" width="13.43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</row>
    <row r="5" spans="1:9" ht="66.00" thickBot="1" customHeight="1">
      <c r="A5" s="4" t="s">
        <v>4</v>
      </c>
      <c r="B5" s="4"/>
      <c r="C5" s="4"/>
      <c r="D5" s="4"/>
      <c r="E5" s="4"/>
    </row>
    <row r="8" spans="1:9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7"/>
      <c r="I9" s="7"/>
    </row>
    <row r="10" spans="1:9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1">
        <v>17586.240000</v>
      </c>
      <c r="I10" s="11">
        <f ca="1">ROUND(INDIRECT(ADDRESS(ROW()+(0), COLUMN()+(-2), 1))*INDIRECT(ADDRESS(ROW()+(0), COLUMN()+(-1), 1)), 2)</f>
        <v>18465.550000</v>
      </c>
    </row>
    <row r="11" spans="1:9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0.150000</v>
      </c>
      <c r="H11" s="13">
        <v>3522.640000</v>
      </c>
      <c r="I11" s="13">
        <f ca="1">ROUND(INDIRECT(ADDRESS(ROW()+(0), COLUMN()+(-2), 1))*INDIRECT(ADDRESS(ROW()+(0), COLUMN()+(-1), 1)), 2)</f>
        <v>528.400000</v>
      </c>
    </row>
    <row r="12" spans="1:9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16">
        <f ca="1">ROUND(SUM(INDIRECT(ADDRESS(ROW()+(-1), COLUMN()+(0), 1)),INDIRECT(ADDRESS(ROW()+(-2), COLUMN()+(0), 1))), 2)</f>
        <v>18993.950000</v>
      </c>
    </row>
    <row r="13" spans="1:9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4"/>
      <c r="I13" s="14"/>
    </row>
    <row r="14" spans="1:9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0.183000</v>
      </c>
      <c r="H14" s="11">
        <v>17018.010000</v>
      </c>
      <c r="I14" s="11">
        <f ca="1">ROUND(INDIRECT(ADDRESS(ROW()+(0), COLUMN()+(-2), 1))*INDIRECT(ADDRESS(ROW()+(0), COLUMN()+(-1), 1)), 2)</f>
        <v>3114.300000</v>
      </c>
    </row>
    <row r="15" spans="1:9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0.183000</v>
      </c>
      <c r="H15" s="13">
        <v>12137.330000</v>
      </c>
      <c r="I15" s="13">
        <f ca="1">ROUND(INDIRECT(ADDRESS(ROW()+(0), COLUMN()+(-2), 1))*INDIRECT(ADDRESS(ROW()+(0), COLUMN()+(-1), 1)), 2)</f>
        <v>2221.130000</v>
      </c>
    </row>
    <row r="16" spans="1:9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16">
        <f ca="1">ROUND(SUM(INDIRECT(ADDRESS(ROW()+(-1), COLUMN()+(0), 1)),INDIRECT(ADDRESS(ROW()+(-2), COLUMN()+(0), 1))), 2)</f>
        <v>5335.430000</v>
      </c>
    </row>
    <row r="17" spans="1:9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4"/>
      <c r="I17" s="14"/>
    </row>
    <row r="18" spans="1:9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3">
        <f ca="1">ROUND(SUM(INDIRECT(ADDRESS(ROW()+(-2), COLUMN()+(1), 1)),INDIRECT(ADDRESS(ROW()+(-6), COLUMN()+(1), 1))), 2)</f>
        <v>24329.380000</v>
      </c>
      <c r="I18" s="13">
        <f ca="1">ROUND(INDIRECT(ADDRESS(ROW()+(0), COLUMN()+(-2), 1))*INDIRECT(ADDRESS(ROW()+(0), COLUMN()+(-1), 1))/100, 2)</f>
        <v>486.590000</v>
      </c>
    </row>
    <row r="19" spans="1:9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4"/>
      <c r="I19" s="25">
        <f ca="1">ROUND(SUM(INDIRECT(ADDRESS(ROW()+(-1), COLUMN()+(0), 1)),INDIRECT(ADDRESS(ROW()+(-3), COLUMN()+(0), 1)),INDIRECT(ADDRESS(ROW()+(-7), COLUMN()+(0), 1))), 2)</f>
        <v>24815.970000</v>
      </c>
    </row>
  </sheetData>
  <mergeCells count="41">
    <mergeCell ref="A1:I1"/>
    <mergeCell ref="B3:C3"/>
    <mergeCell ref="D3:E3"/>
    <mergeCell ref="A5:E5"/>
    <mergeCell ref="A8:B8"/>
    <mergeCell ref="C8:D8"/>
    <mergeCell ref="E8:F8"/>
    <mergeCell ref="A9:B9"/>
    <mergeCell ref="C9:D9"/>
    <mergeCell ref="E9:G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G12:H12"/>
    <mergeCell ref="A13:B13"/>
    <mergeCell ref="C13:D13"/>
    <mergeCell ref="E13:G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G16:H16"/>
    <mergeCell ref="A17:B17"/>
    <mergeCell ref="C17:D17"/>
    <mergeCell ref="E17:G17"/>
    <mergeCell ref="A18:B18"/>
    <mergeCell ref="C18:D18"/>
    <mergeCell ref="E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