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<sst xmlns="http://schemas.openxmlformats.org/spreadsheetml/2006/main" count="35" uniqueCount="35">
  <si>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</si>
  <si>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PMA010</t>
  </si>
  <si>
    <t xml:space="preserve">Ud</t>
  </si>
  <si>
    <t xml:space="preserve">Mampara de acero.</t>
  </si>
  <si>
    <r>
      <rPr>
        <sz val="7.80"/>
        <color rgb="FF000000"/>
        <rFont val="Arial"/>
        <family val="2"/>
      </rPr>
      <t xml:space="preserve">Muro divisorio desmontable formada por </t>
    </r>
    <r>
      <rPr>
        <b/>
        <sz val="7.80"/>
        <color rgb="FF000000"/>
        <rFont val="Arial"/>
        <family val="2"/>
      </rPr>
      <t xml:space="preserve">mampara ciega de 4x2,9 m, de acero galvanizado plastificado con PVC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puerta de interior de acero galvanizado de 2,10x0,90 m, aislamiento intermedio de lana mineral y remate superior de acero galvanizado plastificado con PVC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</si>
  <si>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</si>
  <si>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</si>
  <si>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</si>
  <si>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</si>
  <si>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</si>
  <si>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</si>
  <si>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mt26mac010c</t>
  </si>
  <si>
    <t xml:space="preserve">m²</t>
  </si>
  <si>
    <t xml:space="preserve">Panel ciego machihembrado para mamparas, formado por dos láminas de acero galvanizado plastificado con PVC con aislamiento intermedio de lana mineral de conductividad térmica 0,039 W/(mK).</t>
  </si>
  <si>
    <t xml:space="preserve">mt26mac020c</t>
  </si>
  <si>
    <t xml:space="preserve">m</t>
  </si>
  <si>
    <t xml:space="preserve">Perfil en "U" de acero galvanizado plastificado con PVC para mamparas.</t>
  </si>
  <si>
    <t xml:space="preserve">mt26mac030c</t>
  </si>
  <si>
    <t xml:space="preserve">m</t>
  </si>
  <si>
    <t xml:space="preserve">Guardaescoba de acero galvanizado plastificado con PVC para mamparas.</t>
  </si>
  <si>
    <t xml:space="preserve">mt26mac050c</t>
  </si>
  <si>
    <t xml:space="preserve">Ud</t>
  </si>
  <si>
    <t xml:space="preserve">Puerta sencilla de una hoja de acero galvanizado plastificado con PVC para colocar en mamparas, incluso parte proporcional de herrajes.</t>
  </si>
  <si>
    <t xml:space="preserve">mo010</t>
  </si>
  <si>
    <t xml:space="preserve">h</t>
  </si>
  <si>
    <t xml:space="preserve">Oficial 1ª montador.</t>
  </si>
  <si>
    <t xml:space="preserve">mo078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</si>
  <si>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</si>
  <si>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</si>
  <si>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</si>
  <si>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</si>
  <si>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</si>
  <si>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</si>
  <si>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$ 647.880,70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</si>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</sst>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41" customWidth="1"/>
    <col min="4" max="4" width="22.15" customWidth="1"/>
    <col min="5" max="5" width="25.79" customWidth="1"/>
    <col min="6" max="6" width="13.70" customWidth="1"/>
    <col min="7" max="7" width="1.89" customWidth="1"/>
    <col min="8" max="8" width="4.52" customWidth="1"/>
    <col min="9" max="9" width="11.07" customWidth="1"/>
    <col min="10" max="10" width="2.48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9.420000</v>
      </c>
      <c r="H8" s="14"/>
      <c r="I8" s="16">
        <v>239127.800000</v>
      </c>
      <c r="J8" s="16"/>
      <c r="K8" s="16">
        <f ca="1">ROUND(INDIRECT(ADDRESS(ROW()+(0), COLUMN()+(-4), 1))*INDIRECT(ADDRESS(ROW()+(0), COLUMN()+(-2), 1)), 2)</f>
        <v>2252583.880000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5.900000</v>
      </c>
      <c r="H9" s="19"/>
      <c r="I9" s="20">
        <v>18270.050000</v>
      </c>
      <c r="J9" s="20"/>
      <c r="K9" s="20">
        <f ca="1">ROUND(INDIRECT(ADDRESS(ROW()+(0), COLUMN()+(-4), 1))*INDIRECT(ADDRESS(ROW()+(0), COLUMN()+(-2), 1)), 2)</f>
        <v>107793.300000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3.000000</v>
      </c>
      <c r="H10" s="19"/>
      <c r="I10" s="20">
        <v>15363.450000</v>
      </c>
      <c r="J10" s="20"/>
      <c r="K10" s="20">
        <f ca="1">ROUND(INDIRECT(ADDRESS(ROW()+(0), COLUMN()+(-4), 1))*INDIRECT(ADDRESS(ROW()+(0), COLUMN()+(-2), 1)), 2)</f>
        <v>46090.350000</v>
      </c>
    </row>
    <row r="11" spans="1:11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1.000000</v>
      </c>
      <c r="H11" s="19"/>
      <c r="I11" s="20">
        <v>852594.870000</v>
      </c>
      <c r="J11" s="20"/>
      <c r="K11" s="20">
        <f ca="1">ROUND(INDIRECT(ADDRESS(ROW()+(0), COLUMN()+(-4), 1))*INDIRECT(ADDRESS(ROW()+(0), COLUMN()+(-2), 1)), 2)</f>
        <v>852594.870000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8.643000</v>
      </c>
      <c r="H12" s="19"/>
      <c r="I12" s="20">
        <v>11654.210000</v>
      </c>
      <c r="J12" s="20"/>
      <c r="K12" s="20">
        <f ca="1">ROUND(INDIRECT(ADDRESS(ROW()+(0), COLUMN()+(-4), 1))*INDIRECT(ADDRESS(ROW()+(0), COLUMN()+(-2), 1)), 2)</f>
        <v>100727.340000</v>
      </c>
    </row>
    <row r="13" spans="1:11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3">
        <v>8.643000</v>
      </c>
      <c r="H13" s="23"/>
      <c r="I13" s="24">
        <v>7658.540000</v>
      </c>
      <c r="J13" s="24"/>
      <c r="K13" s="24">
        <f ca="1">ROUND(INDIRECT(ADDRESS(ROW()+(0), COLUMN()+(-4), 1))*INDIRECT(ADDRESS(ROW()+(0), COLUMN()+(-2), 1)), 2)</f>
        <v>66192.760000</v>
      </c>
    </row>
    <row r="14" spans="1:11" ht="12.00" thickBot="1" customHeight="1">
      <c r="A14" s="17"/>
      <c r="B14" s="12" t="s">
        <v>29</v>
      </c>
      <c r="C14" s="10" t="s">
        <v>30</v>
      </c>
      <c r="D14" s="10"/>
      <c r="E14" s="10"/>
      <c r="F14" s="10"/>
      <c r="G14" s="14">
        <v>2.000000</v>
      </c>
      <c r="H14" s="14"/>
      <c r="I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3425982.500000</v>
      </c>
      <c r="J14" s="16"/>
      <c r="K14" s="16">
        <f ca="1">ROUND(INDIRECT(ADDRESS(ROW()+(0), COLUMN()+(-4), 1))*INDIRECT(ADDRESS(ROW()+(0), COLUMN()+(-2), 1))/100, 2)</f>
        <v>68519.650000</v>
      </c>
    </row>
    <row r="15" spans="1:11" ht="12.00" thickBot="1" customHeight="1">
      <c r="A15" s="22"/>
      <c r="B15" s="21" t="s">
        <v>31</v>
      </c>
      <c r="C15" s="22" t="s">
        <v>32</v>
      </c>
      <c r="D15" s="22"/>
      <c r="E15" s="22"/>
      <c r="F15" s="22"/>
      <c r="G15" s="23">
        <v>3.000000</v>
      </c>
      <c r="H15" s="23"/>
      <c r="I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3494502.150000</v>
      </c>
      <c r="J15" s="24"/>
      <c r="K15" s="24">
        <f ca="1">ROUND(INDIRECT(ADDRESS(ROW()+(0), COLUMN()+(-4), 1))*INDIRECT(ADDRESS(ROW()+(0), COLUMN()+(-2), 1))/100, 2)</f>
        <v>104835.060000</v>
      </c>
    </row>
    <row r="16" spans="1:11" ht="12.00" thickBot="1" customHeight="1">
      <c r="A16" s="6" t="s">
        <v>33</v>
      </c>
      <c r="B16" s="7"/>
      <c r="C16" s="7"/>
      <c r="D16" s="7"/>
      <c r="E16" s="7"/>
      <c r="F16" s="7"/>
      <c r="G16" s="25"/>
      <c r="H16" s="25"/>
      <c r="I16" s="6" t="s">
        <v>34</v>
      </c>
      <c r="J16" s="6"/>
      <c r="K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3599337.210000</v>
      </c>
    </row>
  </sheetData>
  <mergeCells count="36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A16:F16"/>
    <mergeCell ref="G16:H16"/>
    <mergeCell ref="I16:J16"/>
  </mergeCells>
  <pageMargins left="0.620079" right="0.472441" top="0.472441" bottom="0.472441" header="0.0" footer="0.0"/>
  <pageSetup paperSize="9" orientation="portrait"/>
  <rowBreaks count="0" manualBreakCount="0">
    </rowBreaks>
</worksheet>
</file>