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<sst xmlns="http://schemas.openxmlformats.org/spreadsheetml/2006/main" count="80" uniqueCount="80">
  <si>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</si>
  <si>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</si>
  <si>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</si>
  <si>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</si>
  <si>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634 E, de muro divisorio interior especial (20+60+15 + 48+15+15)/600 LM - (CT 60 + 48) (1 maciza (DF H2) y 3 cortafuego (DF)), con placas de yeso laminado, sobre bandas acústicas "KNAUF", colocadas en la base del muro divisorio interior, formado por una estructura doble, de montantes tipo CT 60 y montantes tipo estándar con disposición normal "N"; aislamiento entre montantes de tipo CT con panel semirrígido de lana mineral, espesor 45 mm, y entre montantes de tipo estándar con panel semirrígido de lana mineral, espesor 45 mm; 173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</si>
  <si>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</si>
  <si>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</si>
  <si>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</si>
  <si>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</si>
  <si>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</si>
  <si>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</si>
  <si>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</si>
  <si>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</si>
  <si>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</si>
  <si>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</si>
  <si>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</si>
  <si>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</si>
  <si>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</si>
  <si>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</si>
  <si>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chazo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</si>
  <si>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</si>
  <si>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</si>
  <si>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</si>
  <si>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</si>
  <si>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</si>
  <si>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</si>
  <si>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</si>
  <si>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</si>
  <si>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</si>
  <si>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</si>
  <si>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</si>
  <si>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</si>
  <si>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</si>
  <si>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</si>
  <si>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</si>
  <si>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</si>
  <si>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</si>
  <si>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anchura.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</si>
  <si>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</si>
  <si>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</si>
  <si>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</si>
  <si>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</si>
  <si>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</si>
  <si>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chazo y tornillo 5x27.</t>
  </si>
  <si>
    <t xml:space="preserve">mt12pfk010c</t>
  </si>
  <si>
    <t xml:space="preserve">m</t>
  </si>
  <si>
    <t xml:space="preserve">Montante 48/35 "KNAUF" de acero galvanizado.</t>
  </si>
  <si>
    <t xml:space="preserve">mt16lra060a</t>
  </si>
  <si>
    <t xml:space="preserve">m²</t>
  </si>
  <si>
    <t xml:space="preserve">Panel semirrígido de lana mineral, espesor 45 mm.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</si>
  <si>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</si>
  <si>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</si>
  <si>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</si>
  <si>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</si>
  <si>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</si>
  <si>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</si>
  <si>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</si>
  <si>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</si>
  <si>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</si>
  <si>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</si>
  <si>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</si>
  <si>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</si>
  <si>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</si>
  <si>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</si>
  <si>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</si>
  <si>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</si>
  <si>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</si>
  <si>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</si>
  <si>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</si>
  <si>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</si>
  <si>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</si>
  <si>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</si>
  <si>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</si>
  <si>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</si>
  <si>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</si>
  <si>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</si>
  <si>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</si>
  <si>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</si>
  <si>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$ 11.449,19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</si>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</sst>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641.590000</v>
      </c>
      <c r="J8" s="16"/>
      <c r="K8" s="16">
        <f ca="1">ROUND(INDIRECT(ADDRESS(ROW()+(0), COLUMN()+(-4), 1))*INDIRECT(ADDRESS(ROW()+(0), COLUMN()+(-2), 1)), 2)</f>
        <v>769.910000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15594.930000</v>
      </c>
      <c r="J9" s="20"/>
      <c r="K9" s="20">
        <f ca="1">ROUND(INDIRECT(ADDRESS(ROW()+(0), COLUMN()+(-4), 1))*INDIRECT(ADDRESS(ROW()+(0), COLUMN()+(-2), 1)), 2)</f>
        <v>10916.450000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148.550000</v>
      </c>
      <c r="J10" s="20"/>
      <c r="K10" s="20">
        <f ca="1">ROUND(INDIRECT(ADDRESS(ROW()+(0), COLUMN()+(-4), 1))*INDIRECT(ADDRESS(ROW()+(0), COLUMN()+(-2), 1)), 2)</f>
        <v>237.680000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33315.390000</v>
      </c>
      <c r="J11" s="20"/>
      <c r="K11" s="20">
        <f ca="1">ROUND(INDIRECT(ADDRESS(ROW()+(0), COLUMN()+(-4), 1))*INDIRECT(ADDRESS(ROW()+(0), COLUMN()+(-2), 1)), 2)</f>
        <v>66630.780000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23565.670000</v>
      </c>
      <c r="J12" s="20"/>
      <c r="K12" s="20">
        <f ca="1">ROUND(INDIRECT(ADDRESS(ROW()+(0), COLUMN()+(-4), 1))*INDIRECT(ADDRESS(ROW()+(0), COLUMN()+(-2), 1)), 2)</f>
        <v>23565.670000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8859.250000</v>
      </c>
      <c r="J13" s="20"/>
      <c r="K13" s="20">
        <f ca="1">ROUND(INDIRECT(ADDRESS(ROW()+(0), COLUMN()+(-4), 1))*INDIRECT(ADDRESS(ROW()+(0), COLUMN()+(-2), 1)), 2)</f>
        <v>9302.210000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20723.930000</v>
      </c>
      <c r="J14" s="20"/>
      <c r="K14" s="20">
        <f ca="1">ROUND(INDIRECT(ADDRESS(ROW()+(0), COLUMN()+(-4), 1))*INDIRECT(ADDRESS(ROW()+(0), COLUMN()+(-2), 1)), 2)</f>
        <v>20723.930000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31.650000</v>
      </c>
      <c r="J15" s="20"/>
      <c r="K15" s="20">
        <f ca="1">ROUND(INDIRECT(ADDRESS(ROW()+(0), COLUMN()+(-4), 1))*INDIRECT(ADDRESS(ROW()+(0), COLUMN()+(-2), 1)), 2)</f>
        <v>474.750000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401.310000</v>
      </c>
      <c r="J16" s="20"/>
      <c r="K16" s="20">
        <f ca="1">ROUND(INDIRECT(ADDRESS(ROW()+(0), COLUMN()+(-4), 1))*INDIRECT(ADDRESS(ROW()+(0), COLUMN()+(-2), 1)), 2)</f>
        <v>481.570000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2887.950000</v>
      </c>
      <c r="J17" s="20"/>
      <c r="K17" s="20">
        <f ca="1">ROUND(INDIRECT(ADDRESS(ROW()+(0), COLUMN()+(-4), 1))*INDIRECT(ADDRESS(ROW()+(0), COLUMN()+(-2), 1)), 2)</f>
        <v>2021.570000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148.550000</v>
      </c>
      <c r="J18" s="20"/>
      <c r="K18" s="20">
        <f ca="1">ROUND(INDIRECT(ADDRESS(ROW()+(0), COLUMN()+(-4), 1))*INDIRECT(ADDRESS(ROW()+(0), COLUMN()+(-2), 1)), 2)</f>
        <v>237.680000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2.000000</v>
      </c>
      <c r="H19" s="19"/>
      <c r="I19" s="20">
        <v>3881.410000</v>
      </c>
      <c r="J19" s="20"/>
      <c r="K19" s="20">
        <f ca="1">ROUND(INDIRECT(ADDRESS(ROW()+(0), COLUMN()+(-4), 1))*INDIRECT(ADDRESS(ROW()+(0), COLUMN()+(-2), 1)), 2)</f>
        <v>7762.820000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8859.250000</v>
      </c>
      <c r="J20" s="20"/>
      <c r="K20" s="20">
        <f ca="1">ROUND(INDIRECT(ADDRESS(ROW()+(0), COLUMN()+(-4), 1))*INDIRECT(ADDRESS(ROW()+(0), COLUMN()+(-2), 1)), 2)</f>
        <v>9302.210000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20723.930000</v>
      </c>
      <c r="J21" s="20"/>
      <c r="K21" s="20">
        <f ca="1">ROUND(INDIRECT(ADDRESS(ROW()+(0), COLUMN()+(-4), 1))*INDIRECT(ADDRESS(ROW()+(0), COLUMN()+(-2), 1)), 2)</f>
        <v>41447.860000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21.950000</v>
      </c>
      <c r="J22" s="20"/>
      <c r="K22" s="20">
        <f ca="1">ROUND(INDIRECT(ADDRESS(ROW()+(0), COLUMN()+(-4), 1))*INDIRECT(ADDRESS(ROW()+(0), COLUMN()+(-2), 1)), 2)</f>
        <v>175.600000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34.420000</v>
      </c>
      <c r="J23" s="20"/>
      <c r="K23" s="20">
        <f ca="1">ROUND(INDIRECT(ADDRESS(ROW()+(0), COLUMN()+(-4), 1))*INDIRECT(ADDRESS(ROW()+(0), COLUMN()+(-2), 1)), 2)</f>
        <v>516.300000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41.350000</v>
      </c>
      <c r="J24" s="20"/>
      <c r="K24" s="20">
        <f ca="1">ROUND(INDIRECT(ADDRESS(ROW()+(0), COLUMN()+(-4), 1))*INDIRECT(ADDRESS(ROW()+(0), COLUMN()+(-2), 1)), 2)</f>
        <v>620.250000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3350.020000</v>
      </c>
      <c r="J25" s="20"/>
      <c r="K25" s="20">
        <f ca="1">ROUND(INDIRECT(ADDRESS(ROW()+(0), COLUMN()+(-4), 1))*INDIRECT(ADDRESS(ROW()+(0), COLUMN()+(-2), 1)), 2)</f>
        <v>4690.030000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85.250000</v>
      </c>
      <c r="J26" s="20"/>
      <c r="K26" s="20">
        <f ca="1">ROUND(INDIRECT(ADDRESS(ROW()+(0), COLUMN()+(-4), 1))*INDIRECT(ADDRESS(ROW()+(0), COLUMN()+(-2), 1)), 2)</f>
        <v>136.400000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0.929000</v>
      </c>
      <c r="H27" s="19"/>
      <c r="I27" s="20">
        <v>11654.210000</v>
      </c>
      <c r="J27" s="20"/>
      <c r="K27" s="20">
        <f ca="1">ROUND(INDIRECT(ADDRESS(ROW()+(0), COLUMN()+(-4), 1))*INDIRECT(ADDRESS(ROW()+(0), COLUMN()+(-2), 1)), 2)</f>
        <v>10826.760000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0.929000</v>
      </c>
      <c r="H28" s="23"/>
      <c r="I28" s="24">
        <v>7658.540000</v>
      </c>
      <c r="J28" s="24"/>
      <c r="K28" s="24">
        <f ca="1">ROUND(INDIRECT(ADDRESS(ROW()+(0), COLUMN()+(-4), 1))*INDIRECT(ADDRESS(ROW()+(0), COLUMN()+(-2), 1)), 2)</f>
        <v>7114.780000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217955.210000</v>
      </c>
      <c r="J29" s="16"/>
      <c r="K29" s="16">
        <f ca="1">ROUND(INDIRECT(ADDRESS(ROW()+(0), COLUMN()+(-4), 1))*INDIRECT(ADDRESS(ROW()+(0), COLUMN()+(-2), 1))/100, 2)</f>
        <v>4359.100000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222314.310000</v>
      </c>
      <c r="J30" s="24"/>
      <c r="K30" s="24">
        <f ca="1">ROUND(INDIRECT(ADDRESS(ROW()+(0), COLUMN()+(-4), 1))*INDIRECT(ADDRESS(ROW()+(0), COLUMN()+(-2), 1))/100, 2)</f>
        <v>6669.430000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228983.740000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