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<sst xmlns="http://schemas.openxmlformats.org/spreadsheetml/2006/main" count="53" uniqueCount="53">
  <si>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</si>
  <si>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PSY070</t>
  </si>
  <si>
    <t xml:space="preserve">m²</t>
  </si>
  <si>
    <t xml:space="preserve">Sistemas para grandes alturas "PLACO" de entramado autoportante de placas de yeso laminado.</t>
  </si>
  <si>
    <r>
      <rPr>
        <b/>
        <sz val="7.80"/>
        <color rgb="FF000000"/>
        <rFont val="Arial"/>
        <family val="2"/>
      </rPr>
      <t xml:space="preserve">Muro divisorio interior sencillo sistema Placo Natura Activ'Air "PLACO" (25 + 100 + 25)/900 (100) realizado con una placa de yeso laminado A / - 900 / 2500 / 25 / borde afinado, con tecnología Activ'Air, Megaplac 25 Activ'Air "PLACO" en una cara y otra placa A / - 900 / 2500 / 25 / borde afinado, Megaplac 25 "PLACO" en la otra cara, atornilladas directamente a una estructura simple autoportante de perfiles metálicos de acero galvanizado formada por canales RHS 100 "PLACO" y montantes MHS 100 "PLACO", con una separación entre montantes de 900 mm y una disposición normal "N", banda autoadhesiva, Banda 45 "PLACO", en los canales y montantes de arranque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</si>
  <si>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</si>
  <si>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</si>
  <si>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</si>
  <si>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</si>
  <si>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</si>
  <si>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</si>
  <si>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</si>
  <si>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</si>
  <si>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divisorios interiores.</t>
  </si>
  <si>
    <t xml:space="preserve">mt12plp220b</t>
  </si>
  <si>
    <t xml:space="preserve">m</t>
  </si>
  <si>
    <t xml:space="preserve">Canal de perfil metálico de acero galvanizado, RHS 100 "PLACO", fabricado mediante laminación en frío, 104x60 mm de sección y 1,2 mm de espesor.</t>
  </si>
  <si>
    <t xml:space="preserve">mt12plp210b</t>
  </si>
  <si>
    <t xml:space="preserve">m</t>
  </si>
  <si>
    <t xml:space="preserve">Montante de perfil metálico de acero galvanizado, MHS 100 "PLACO", fabricado mediante laminación en frío, 100x55 mm de sección y 1,2 mm de espesor.</t>
  </si>
  <si>
    <t xml:space="preserve">mt12plk017d</t>
  </si>
  <si>
    <t xml:space="preserve">m²</t>
  </si>
  <si>
    <t xml:space="preserve">Placa de yeso laminado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</si>
  <si>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mt12plk017a</t>
  </si>
  <si>
    <t xml:space="preserve">m²</t>
  </si>
  <si>
    <t xml:space="preserve">Placa de yeso laminado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</si>
  <si>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</si>
  <si>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</si>
  <si>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</si>
  <si>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</si>
  <si>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</si>
  <si>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</si>
  <si>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</si>
  <si>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</si>
  <si>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</si>
  <si>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</si>
  <si>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</si>
  <si>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</si>
  <si>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mt12plm019a</t>
  </si>
  <si>
    <t xml:space="preserve">kg</t>
  </si>
  <si>
    <t xml:space="preserve">Pasta de secado, Placomix Pro "PLACO", para el tratamiento de las juntas de las placas de yeso laminado.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</si>
  <si>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</si>
  <si>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</si>
  <si>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</si>
  <si>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</si>
  <si>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</si>
  <si>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</si>
  <si>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</si>
  <si>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</si>
  <si>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</si>
  <si>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</si>
  <si>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$ 6.869,28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</si>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</sst>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820.890000</v>
      </c>
      <c r="J8" s="16"/>
      <c r="K8" s="16">
        <f ca="1">ROUND(INDIRECT(ADDRESS(ROW()+(0), COLUMN()+(-4), 1))*INDIRECT(ADDRESS(ROW()+(0), COLUMN()+(-2), 1)), 2)</f>
        <v>369.400000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25206.030000</v>
      </c>
      <c r="J9" s="20"/>
      <c r="K9" s="20">
        <f ca="1">ROUND(INDIRECT(ADDRESS(ROW()+(0), COLUMN()+(-4), 1))*INDIRECT(ADDRESS(ROW()+(0), COLUMN()+(-2), 1)), 2)</f>
        <v>22685.430000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28232.610000</v>
      </c>
      <c r="J10" s="20"/>
      <c r="K10" s="20">
        <f ca="1">ROUND(INDIRECT(ADDRESS(ROW()+(0), COLUMN()+(-4), 1))*INDIRECT(ADDRESS(ROW()+(0), COLUMN()+(-2), 1)), 2)</f>
        <v>39525.650000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28186.390000</v>
      </c>
      <c r="J11" s="20"/>
      <c r="K11" s="20">
        <f ca="1">ROUND(INDIRECT(ADDRESS(ROW()+(0), COLUMN()+(-4), 1))*INDIRECT(ADDRESS(ROW()+(0), COLUMN()+(-2), 1)), 2)</f>
        <v>29595.710000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23634.990000</v>
      </c>
      <c r="J12" s="20"/>
      <c r="K12" s="20">
        <f ca="1">ROUND(INDIRECT(ADDRESS(ROW()+(0), COLUMN()+(-4), 1))*INDIRECT(ADDRESS(ROW()+(0), COLUMN()+(-2), 1)), 2)</f>
        <v>24816.740000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14.000000</v>
      </c>
      <c r="H13" s="19"/>
      <c r="I13" s="20">
        <v>37.700000</v>
      </c>
      <c r="J13" s="20"/>
      <c r="K13" s="20">
        <f ca="1">ROUND(INDIRECT(ADDRESS(ROW()+(0), COLUMN()+(-4), 1))*INDIRECT(ADDRESS(ROW()+(0), COLUMN()+(-2), 1)), 2)</f>
        <v>527.800000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2.000000</v>
      </c>
      <c r="H14" s="19"/>
      <c r="I14" s="20">
        <v>37.150000</v>
      </c>
      <c r="J14" s="20"/>
      <c r="K14" s="20">
        <f ca="1">ROUND(INDIRECT(ADDRESS(ROW()+(0), COLUMN()+(-4), 1))*INDIRECT(ADDRESS(ROW()+(0), COLUMN()+(-2), 1)), 2)</f>
        <v>74.300000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3.500000</v>
      </c>
      <c r="H15" s="19"/>
      <c r="I15" s="20">
        <v>110.220000</v>
      </c>
      <c r="J15" s="20"/>
      <c r="K15" s="20">
        <f ca="1">ROUND(INDIRECT(ADDRESS(ROW()+(0), COLUMN()+(-4), 1))*INDIRECT(ADDRESS(ROW()+(0), COLUMN()+(-2), 1)), 2)</f>
        <v>385.770000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19"/>
      <c r="I16" s="20">
        <v>2582.980000</v>
      </c>
      <c r="J16" s="20"/>
      <c r="K16" s="20">
        <f ca="1">ROUND(INDIRECT(ADDRESS(ROW()+(0), COLUMN()+(-4), 1))*INDIRECT(ADDRESS(ROW()+(0), COLUMN()+(-2), 1)), 2)</f>
        <v>2169.700000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1.180000</v>
      </c>
      <c r="H17" s="19"/>
      <c r="I17" s="20">
        <v>3493.040000</v>
      </c>
      <c r="J17" s="20"/>
      <c r="K17" s="20">
        <f ca="1">ROUND(INDIRECT(ADDRESS(ROW()+(0), COLUMN()+(-4), 1))*INDIRECT(ADDRESS(ROW()+(0), COLUMN()+(-2), 1)), 2)</f>
        <v>4121.790000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0.357000</v>
      </c>
      <c r="H18" s="19"/>
      <c r="I18" s="20">
        <v>11654.210000</v>
      </c>
      <c r="J18" s="20"/>
      <c r="K18" s="20">
        <f ca="1">ROUND(INDIRECT(ADDRESS(ROW()+(0), COLUMN()+(-4), 1))*INDIRECT(ADDRESS(ROW()+(0), COLUMN()+(-2), 1)), 2)</f>
        <v>4160.550000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0.305000</v>
      </c>
      <c r="H19" s="23"/>
      <c r="I19" s="24">
        <v>7658.540000</v>
      </c>
      <c r="J19" s="24"/>
      <c r="K19" s="24">
        <f ca="1">ROUND(INDIRECT(ADDRESS(ROW()+(0), COLUMN()+(-4), 1))*INDIRECT(ADDRESS(ROW()+(0), COLUMN()+(-2), 1)), 2)</f>
        <v>2335.850000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130768.690000</v>
      </c>
      <c r="J20" s="16"/>
      <c r="K20" s="16">
        <f ca="1">ROUND(INDIRECT(ADDRESS(ROW()+(0), COLUMN()+(-4), 1))*INDIRECT(ADDRESS(ROW()+(0), COLUMN()+(-2), 1))/100, 2)</f>
        <v>2615.370000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133384.060000</v>
      </c>
      <c r="J21" s="24"/>
      <c r="K21" s="24">
        <f ca="1">ROUND(INDIRECT(ADDRESS(ROW()+(0), COLUMN()+(-4), 1))*INDIRECT(ADDRESS(ROW()+(0), COLUMN()+(-2), 1))/100, 2)</f>
        <v>4001.520000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137385.580000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