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<sst xmlns="http://schemas.openxmlformats.org/spreadsheetml/2006/main" count="35" uniqueCount="35">
  <si>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</si>
  <si>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PTW012</t>
  </si>
  <si>
    <t xml:space="preserve">m²</t>
  </si>
  <si>
    <t xml:space="preserve">Sistema "KNAUF" de trasdosado directo, de placas de yeso laminado con aislamiento incorporado, en muros divisorios interiores.</t>
  </si>
  <si>
    <r>
      <rPr>
        <b/>
        <sz val="7.80"/>
        <color rgb="FF000000"/>
        <rFont val="Arial"/>
        <family val="2"/>
      </rPr>
      <t xml:space="preserve">Trasdosado directo sobre muro divisorio interior, W 631 "KNAUF", realizado con placa de yeso laminado - |10+20 Polyplac (XPE)|, recibida con pasta de agarre sobre el paramento vertical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45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</si>
  <si>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</si>
  <si>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</si>
  <si>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</si>
  <si>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</si>
  <si>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</si>
  <si>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</si>
  <si>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mt12pik015</t>
  </si>
  <si>
    <t xml:space="preserve">kg</t>
  </si>
  <si>
    <t xml:space="preserve">Pasta de agarre Perlfix "KNAUF".</t>
  </si>
  <si>
    <t xml:space="preserve">mt12ppk012a</t>
  </si>
  <si>
    <t xml:space="preserve">m²</t>
  </si>
  <si>
    <t xml:space="preserve">Placa transformada Polyplac (XPE) 10+20 mm "KNAUF" formada por una placa de yeso laminado 10x1200x2600, BA, que lleva pegada una lámina de poliestireno expandido de 15 kg/m³ de densidad.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</si>
  <si>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</si>
  <si>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</si>
  <si>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</si>
  <si>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</si>
  <si>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</si>
  <si>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anchura.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</si>
  <si>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</si>
  <si>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</si>
  <si>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</si>
  <si>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</si>
  <si>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</si>
  <si>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</si>
  <si>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</si>
  <si>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</si>
  <si>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</si>
  <si>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</si>
  <si>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$ 3.998,27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</si>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</sst>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31" customWidth="1"/>
    <col min="4" max="4" width="16.76" customWidth="1"/>
    <col min="5" max="5" width="49.98" customWidth="1"/>
    <col min="6" max="6" width="2.19" customWidth="1"/>
    <col min="7" max="7" width="4.23" customWidth="1"/>
    <col min="8" max="8" width="6.12" customWidth="1"/>
    <col min="9" max="9" width="7.43" customWidth="1"/>
    <col min="10" max="10" width="2.91" customWidth="1"/>
    <col min="11" max="11" width="10.2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3.500000</v>
      </c>
      <c r="G8" s="14"/>
      <c r="H8" s="16">
        <v>1423.180000</v>
      </c>
      <c r="I8" s="16"/>
      <c r="J8" s="16">
        <f ca="1">ROUND(INDIRECT(ADDRESS(ROW()+(0), COLUMN()+(-4), 1))*INDIRECT(ADDRESS(ROW()+(0), COLUMN()+(-2), 1)), 2)</f>
        <v>4981.130000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1.050000</v>
      </c>
      <c r="G9" s="19"/>
      <c r="H9" s="20">
        <v>21624.970000</v>
      </c>
      <c r="I9" s="20"/>
      <c r="J9" s="20">
        <f ca="1">ROUND(INDIRECT(ADDRESS(ROW()+(0), COLUMN()+(-4), 1))*INDIRECT(ADDRESS(ROW()+(0), COLUMN()+(-2), 1)), 2)</f>
        <v>22706.220000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0.300000</v>
      </c>
      <c r="G10" s="19"/>
      <c r="H10" s="20">
        <v>3350.020000</v>
      </c>
      <c r="I10" s="20"/>
      <c r="J10" s="20">
        <f ca="1">ROUND(INDIRECT(ADDRESS(ROW()+(0), COLUMN()+(-4), 1))*INDIRECT(ADDRESS(ROW()+(0), COLUMN()+(-2), 1)), 2)</f>
        <v>1005.010000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1.600000</v>
      </c>
      <c r="G11" s="19"/>
      <c r="H11" s="20">
        <v>85.250000</v>
      </c>
      <c r="I11" s="20"/>
      <c r="J11" s="20">
        <f ca="1">ROUND(INDIRECT(ADDRESS(ROW()+(0), COLUMN()+(-4), 1))*INDIRECT(ADDRESS(ROW()+(0), COLUMN()+(-2), 1)), 2)</f>
        <v>136.400000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0.401000</v>
      </c>
      <c r="G12" s="19"/>
      <c r="H12" s="20">
        <v>11654.210000</v>
      </c>
      <c r="I12" s="20"/>
      <c r="J12" s="20">
        <f ca="1">ROUND(INDIRECT(ADDRESS(ROW()+(0), COLUMN()+(-4), 1))*INDIRECT(ADDRESS(ROW()+(0), COLUMN()+(-2), 1)), 2)</f>
        <v>4673.340000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3">
        <v>0.143000</v>
      </c>
      <c r="G13" s="23"/>
      <c r="H13" s="24">
        <v>7658.540000</v>
      </c>
      <c r="I13" s="24"/>
      <c r="J13" s="24">
        <f ca="1">ROUND(INDIRECT(ADDRESS(ROW()+(0), COLUMN()+(-4), 1))*INDIRECT(ADDRESS(ROW()+(0), COLUMN()+(-2), 1)), 2)</f>
        <v>1095.170000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4">
        <v>2.000000</v>
      </c>
      <c r="G14" s="14"/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34597.270000</v>
      </c>
      <c r="I14" s="16"/>
      <c r="J14" s="16">
        <f ca="1">ROUND(INDIRECT(ADDRESS(ROW()+(0), COLUMN()+(-4), 1))*INDIRECT(ADDRESS(ROW()+(0), COLUMN()+(-2), 1))/100, 2)</f>
        <v>691.950000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3">
        <v>3.000000</v>
      </c>
      <c r="G15" s="23"/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35289.220000</v>
      </c>
      <c r="I15" s="24"/>
      <c r="J15" s="24">
        <f ca="1">ROUND(INDIRECT(ADDRESS(ROW()+(0), COLUMN()+(-4), 1))*INDIRECT(ADDRESS(ROW()+(0), COLUMN()+(-2), 1))/100, 2)</f>
        <v>1058.680000</v>
      </c>
      <c r="K15" s="24"/>
    </row>
    <row r="16" spans="1:11" ht="12.00" thickBot="1" customHeight="1">
      <c r="A16" s="6" t="s">
        <v>33</v>
      </c>
      <c r="B16" s="7"/>
      <c r="C16" s="7"/>
      <c r="D16" s="7"/>
      <c r="E16" s="7"/>
      <c r="F16" s="25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36347.900000</v>
      </c>
      <c r="K16" s="26"/>
    </row>
  </sheetData>
  <mergeCells count="46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C15:E15"/>
    <mergeCell ref="F15:G15"/>
    <mergeCell ref="H15:I15"/>
    <mergeCell ref="J15:K15"/>
    <mergeCell ref="A16:E16"/>
    <mergeCell ref="F16:G16"/>
    <mergeCell ref="H16:I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