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<sst xmlns="http://schemas.openxmlformats.org/spreadsheetml/2006/main" count="47" uniqueCount="47">
  <si>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</si>
  <si>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PTW075</t>
  </si>
  <si>
    <t xml:space="preserve">m²</t>
  </si>
  <si>
    <t xml:space="preserve">Sistemas Placo Force "PLACO" de trasdosado autoportante, de placas de yeso laminado, en muros divisorios interiores.</t>
  </si>
  <si>
    <r>
      <rPr>
        <sz val="7.80"/>
        <color rgb="FF000000"/>
        <rFont val="Arial"/>
        <family val="2"/>
      </rPr>
      <t xml:space="preserve">Trasdosado autoportante </t>
    </r>
    <r>
      <rPr>
        <b/>
        <sz val="7.80"/>
        <color rgb="FF000000"/>
        <rFont val="Arial"/>
        <family val="2"/>
      </rPr>
      <t xml:space="preserve">libre</t>
    </r>
    <r>
      <rPr>
        <sz val="7.80"/>
        <color rgb="FF000000"/>
        <rFont val="Arial"/>
        <family val="2"/>
      </rPr>
      <t xml:space="preserve"> sobre muro divisorio interior, sistema </t>
    </r>
    <r>
      <rPr>
        <b/>
        <sz val="7.80"/>
        <color rgb="FF000000"/>
        <rFont val="Arial"/>
        <family val="2"/>
      </rPr>
      <t xml:space="preserve">Placo Force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de yeso laminado GF-C1-I-W2 / - 1200 / 2400 / 12,5 / borde cuadrado, Rigidur H 13 BC "PLACO", atornillada directamente a una estructura autoportante de perfiles metálicos de acero galvanizado formada por canales R 48 "PLACO" y montantes M 48 "PLACO", con una separación entre montantes de 600 mm</t>
    </r>
    <r>
      <rPr>
        <sz val="7.80"/>
        <color rgb="FF000000"/>
        <rFont val="Arial"/>
        <family val="2"/>
      </rPr>
      <t xml:space="preserve"> y un espesor total de </t>
    </r>
    <r>
      <rPr>
        <b/>
        <sz val="7.80"/>
        <color rgb="FF000000"/>
        <rFont val="Arial"/>
        <family val="2"/>
      </rPr>
      <t xml:space="preserve">60,5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</si>
  <si>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</si>
  <si>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</si>
  <si>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</si>
  <si>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</si>
  <si>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</si>
  <si>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</si>
  <si>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</si>
  <si>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</si>
  <si>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 interiores.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</si>
  <si>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</si>
  <si>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</si>
  <si>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</si>
  <si>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</si>
  <si>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</si>
  <si>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espesor.</t>
  </si>
  <si>
    <t xml:space="preserve">mt12plk015a</t>
  </si>
  <si>
    <t xml:space="preserve">m²</t>
  </si>
  <si>
    <t xml:space="preserve">Placa de yeso laminado reforzada con fibras GF-C1-I-W2 / - 1200 / 2400 / 12,5 / borde cuadrado, Rigidur H 13 BC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</si>
  <si>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</si>
  <si>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</si>
  <si>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</si>
  <si>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mt12plt050c</t>
  </si>
  <si>
    <t xml:space="preserve">Ud</t>
  </si>
  <si>
    <t xml:space="preserve">Tornillo autorroscante Rigidur 40 "PLACO", con cabeza de trompeta, de 40 mm de longitud.</t>
  </si>
  <si>
    <t xml:space="preserve">mt12plj030</t>
  </si>
  <si>
    <t xml:space="preserve">m</t>
  </si>
  <si>
    <t xml:space="preserve">Cinta autoadhesiva de malla de fibra de vidrio, Placofinish "PLACO", para refuerzo de juntas.</t>
  </si>
  <si>
    <t xml:space="preserve">mt12plm020a</t>
  </si>
  <si>
    <t xml:space="preserve">kg</t>
  </si>
  <si>
    <t xml:space="preserve">Pasta de fraguado en polvo, Vario "PLACO", para el tratamiento de las juntas de las placas de yeso laminado.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</si>
  <si>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</si>
  <si>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</si>
  <si>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</si>
  <si>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</si>
  <si>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</si>
  <si>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</si>
  <si>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</si>
  <si>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</si>
  <si>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</si>
  <si>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</si>
  <si>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$ 6.729,77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</si>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</sst>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27" customWidth="1"/>
    <col min="5" max="5" width="29.29" customWidth="1"/>
    <col min="6" max="6" width="10.78" customWidth="1"/>
    <col min="7" max="7" width="4.08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820.890000</v>
      </c>
      <c r="J8" s="16"/>
      <c r="K8" s="16">
        <f ca="1">ROUND(INDIRECT(ADDRESS(ROW()+(0), COLUMN()+(-4), 1))*INDIRECT(ADDRESS(ROW()+(0), COLUMN()+(-2), 1)), 2)</f>
        <v>369.400000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3604.160000</v>
      </c>
      <c r="J9" s="20"/>
      <c r="K9" s="20">
        <f ca="1">ROUND(INDIRECT(ADDRESS(ROW()+(0), COLUMN()+(-4), 1))*INDIRECT(ADDRESS(ROW()+(0), COLUMN()+(-2), 1)), 2)</f>
        <v>3604.160000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2.100000</v>
      </c>
      <c r="H10" s="19"/>
      <c r="I10" s="20">
        <v>4274.170000</v>
      </c>
      <c r="J10" s="20"/>
      <c r="K10" s="20">
        <f ca="1">ROUND(INDIRECT(ADDRESS(ROW()+(0), COLUMN()+(-4), 1))*INDIRECT(ADDRESS(ROW()+(0), COLUMN()+(-2), 1)), 2)</f>
        <v>8975.760000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35440.920000</v>
      </c>
      <c r="J11" s="20"/>
      <c r="K11" s="20">
        <f ca="1">ROUND(INDIRECT(ADDRESS(ROW()+(0), COLUMN()+(-4), 1))*INDIRECT(ADDRESS(ROW()+(0), COLUMN()+(-2), 1)), 2)</f>
        <v>37212.970000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5.000000</v>
      </c>
      <c r="H12" s="19"/>
      <c r="I12" s="20">
        <v>43.430000</v>
      </c>
      <c r="J12" s="20"/>
      <c r="K12" s="20">
        <f ca="1">ROUND(INDIRECT(ADDRESS(ROW()+(0), COLUMN()+(-4), 1))*INDIRECT(ADDRESS(ROW()+(0), COLUMN()+(-2), 1)), 2)</f>
        <v>217.150000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11.000000</v>
      </c>
      <c r="H13" s="19"/>
      <c r="I13" s="20">
        <v>54.530000</v>
      </c>
      <c r="J13" s="20"/>
      <c r="K13" s="20">
        <f ca="1">ROUND(INDIRECT(ADDRESS(ROW()+(0), COLUMN()+(-4), 1))*INDIRECT(ADDRESS(ROW()+(0), COLUMN()+(-2), 1)), 2)</f>
        <v>599.830000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1.400000</v>
      </c>
      <c r="H14" s="19"/>
      <c r="I14" s="20">
        <v>130.300000</v>
      </c>
      <c r="J14" s="20"/>
      <c r="K14" s="20">
        <f ca="1">ROUND(INDIRECT(ADDRESS(ROW()+(0), COLUMN()+(-4), 1))*INDIRECT(ADDRESS(ROW()+(0), COLUMN()+(-2), 1)), 2)</f>
        <v>182.420000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0.330000</v>
      </c>
      <c r="H15" s="19"/>
      <c r="I15" s="20">
        <v>3813.010000</v>
      </c>
      <c r="J15" s="20"/>
      <c r="K15" s="20">
        <f ca="1">ROUND(INDIRECT(ADDRESS(ROW()+(0), COLUMN()+(-4), 1))*INDIRECT(ADDRESS(ROW()+(0), COLUMN()+(-2), 1)), 2)</f>
        <v>1258.290000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0.301000</v>
      </c>
      <c r="H16" s="19"/>
      <c r="I16" s="20">
        <v>11654.210000</v>
      </c>
      <c r="J16" s="20"/>
      <c r="K16" s="20">
        <f ca="1">ROUND(INDIRECT(ADDRESS(ROW()+(0), COLUMN()+(-4), 1))*INDIRECT(ADDRESS(ROW()+(0), COLUMN()+(-2), 1)), 2)</f>
        <v>3507.920000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0.301000</v>
      </c>
      <c r="H17" s="23"/>
      <c r="I17" s="24">
        <v>7658.540000</v>
      </c>
      <c r="J17" s="24"/>
      <c r="K17" s="24">
        <f ca="1">ROUND(INDIRECT(ADDRESS(ROW()+(0), COLUMN()+(-4), 1))*INDIRECT(ADDRESS(ROW()+(0), COLUMN()+(-2), 1)), 2)</f>
        <v>2305.220000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58233.120000</v>
      </c>
      <c r="J18" s="16"/>
      <c r="K18" s="16">
        <f ca="1">ROUND(INDIRECT(ADDRESS(ROW()+(0), COLUMN()+(-4), 1))*INDIRECT(ADDRESS(ROW()+(0), COLUMN()+(-2), 1))/100, 2)</f>
        <v>1164.660000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59397.780000</v>
      </c>
      <c r="J19" s="24"/>
      <c r="K19" s="24">
        <f ca="1">ROUND(INDIRECT(ADDRESS(ROW()+(0), COLUMN()+(-4), 1))*INDIRECT(ADDRESS(ROW()+(0), COLUMN()+(-2), 1))/100, 2)</f>
        <v>1781.930000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61179.710000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