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<sst xmlns="http://schemas.openxmlformats.org/spreadsheetml/2006/main" count="29" uniqueCount="29">
  <si>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</si>
  <si>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</si>
  <si>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</si>
  <si>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muro divisorio interior de mampostería de bloque de concreto para revestir.</t>
  </si>
  <si>
    <r>
      <rPr>
        <sz val="7.80"/>
        <color rgb="FF000000"/>
        <rFont val="Arial"/>
        <family val="2"/>
      </rPr>
      <t xml:space="preserve">Hoja de muro divisorio interior </t>
    </r>
    <r>
      <rPr>
        <b/>
        <sz val="7.80"/>
        <color rgb="FF000000"/>
        <rFont val="Arial"/>
        <family val="2"/>
      </rPr>
      <t xml:space="preserve">de 25 cm de espesor de mampostería, de bloque hueco de concreto, para revestir, color gris, 40x20x25 cm, resistencia normalizada R10 (10 N/mm²), recibida con mortero de cemento 1:5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</si>
  <si>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</si>
  <si>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</si>
  <si>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</si>
  <si>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</si>
  <si>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</si>
  <si>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</si>
  <si>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mt02bhg010e</t>
  </si>
  <si>
    <t xml:space="preserve">Ud</t>
  </si>
  <si>
    <t xml:space="preserve">Bloque hueco de concreto, para revestir, color gris, 40x20x25 cm, resistencia normalizada R10 (10 N/mm²), incluso parte proporcional de piezas especiales: zunchos y medios.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</si>
  <si>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</si>
  <si>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</si>
  <si>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</si>
  <si>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mo020</t>
  </si>
  <si>
    <t xml:space="preserve">h</t>
  </si>
  <si>
    <t xml:space="preserve">Oficial 1ª de obra blanca en trabajos de albañilería.</t>
  </si>
  <si>
    <t xml:space="preserve">mo112</t>
  </si>
  <si>
    <t xml:space="preserve">h</t>
  </si>
  <si>
    <t xml:space="preserve">Peón de obra blanca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</si>
  <si>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</si>
  <si>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</si>
  <si>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</si>
  <si>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</si>
  <si>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$ 978,15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</si>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</sst>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17" customWidth="1"/>
    <col min="4" max="4" width="17.49" customWidth="1"/>
    <col min="5" max="5" width="48.67" customWidth="1"/>
    <col min="6" max="6" width="1.46" customWidth="1"/>
    <col min="7" max="7" width="5.68" customWidth="1"/>
    <col min="8" max="8" width="5.10" customWidth="1"/>
    <col min="9" max="9" width="8.45" customWidth="1"/>
    <col min="10" max="10" width="2.33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12.600000</v>
      </c>
      <c r="G8" s="14"/>
      <c r="H8" s="16">
        <v>2387.410000</v>
      </c>
      <c r="I8" s="16"/>
      <c r="J8" s="16">
        <f ca="1">ROUND(INDIRECT(ADDRESS(ROW()+(0), COLUMN()+(-4), 1))*INDIRECT(ADDRESS(ROW()+(0), COLUMN()+(-2), 1)), 2)</f>
        <v>30081.370000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0.018000</v>
      </c>
      <c r="G9" s="19"/>
      <c r="H9" s="20">
        <v>320359.480000</v>
      </c>
      <c r="I9" s="20"/>
      <c r="J9" s="20">
        <f ca="1">ROUND(INDIRECT(ADDRESS(ROW()+(0), COLUMN()+(-4), 1))*INDIRECT(ADDRESS(ROW()+(0), COLUMN()+(-2), 1)), 2)</f>
        <v>5766.470000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0.716000</v>
      </c>
      <c r="G10" s="19"/>
      <c r="H10" s="20">
        <v>11274.890000</v>
      </c>
      <c r="I10" s="20"/>
      <c r="J10" s="20">
        <f ca="1">ROUND(INDIRECT(ADDRESS(ROW()+(0), COLUMN()+(-4), 1))*INDIRECT(ADDRESS(ROW()+(0), COLUMN()+(-2), 1)), 2)</f>
        <v>8072.820000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0.358000</v>
      </c>
      <c r="G11" s="23"/>
      <c r="H11" s="24">
        <v>7350.600000</v>
      </c>
      <c r="I11" s="24"/>
      <c r="J11" s="24">
        <f ca="1">ROUND(INDIRECT(ADDRESS(ROW()+(0), COLUMN()+(-4), 1))*INDIRECT(ADDRESS(ROW()+(0), COLUMN()+(-2), 1)), 2)</f>
        <v>2631.510000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46552.170000</v>
      </c>
      <c r="I12" s="16"/>
      <c r="J12" s="16">
        <f ca="1">ROUND(INDIRECT(ADDRESS(ROW()+(0), COLUMN()+(-4), 1))*INDIRECT(ADDRESS(ROW()+(0), COLUMN()+(-2), 1))/100, 2)</f>
        <v>931.040000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47483.210000</v>
      </c>
      <c r="I13" s="24"/>
      <c r="J13" s="24">
        <f ca="1">ROUND(INDIRECT(ADDRESS(ROW()+(0), COLUMN()+(-4), 1))*INDIRECT(ADDRESS(ROW()+(0), COLUMN()+(-2), 1))/100, 2)</f>
        <v>1424.500000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48907.710000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