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<sst xmlns="http://schemas.openxmlformats.org/spreadsheetml/2006/main" count="29" uniqueCount="29">
  <si>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</si>
  <si>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PTZ030</t>
  </si>
  <si>
    <t xml:space="preserve">m²</t>
  </si>
  <si>
    <t xml:space="preserve">Hoja de partición interior de mampostería estructural de bloque de termoarcilla para revestir.</t>
  </si>
  <si>
    <r>
      <rPr>
        <sz val="7.80"/>
        <color rgb="FF000000"/>
        <rFont val="Arial"/>
        <family val="2"/>
      </rPr>
      <t xml:space="preserve">Hoja de partición interior </t>
    </r>
    <r>
      <rPr>
        <b/>
        <sz val="7.80"/>
        <color rgb="FF000000"/>
        <rFont val="Arial"/>
        <family val="2"/>
      </rPr>
      <t xml:space="preserve">de 14 cm de espesor de mampostería estructural, de bloque aligerado de termoarcilla, 30x19x14 cm, para revestir, recibida con mortero de cemento 1:4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</si>
  <si>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</si>
  <si>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</si>
  <si>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</si>
  <si>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</si>
  <si>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</si>
  <si>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</si>
  <si>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mt02btr020ab</t>
  </si>
  <si>
    <t xml:space="preserve">Ud</t>
  </si>
  <si>
    <t xml:space="preserve">Bloque aligerado de termoarcilla, 30x19x14 cm, para revestir, incluso parte proporcional de piezas especiales: media, terminación, esquina, ajuste, remate base y remate esquina.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</si>
  <si>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</si>
  <si>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</si>
  <si>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</si>
  <si>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mo019</t>
  </si>
  <si>
    <t xml:space="preserve">h</t>
  </si>
  <si>
    <t xml:space="preserve">Oficial 1ª de obra blanca en trabajos de albañilería.</t>
  </si>
  <si>
    <t xml:space="preserve">mo105</t>
  </si>
  <si>
    <t xml:space="preserve">h</t>
  </si>
  <si>
    <t xml:space="preserve">Peón de obra blanca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</si>
  <si>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</si>
  <si>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</si>
  <si>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</si>
  <si>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</si>
  <si>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$ 679,06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</si>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</sst>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99" customWidth="1"/>
    <col min="5" max="5" width="63.09" customWidth="1"/>
    <col min="6" max="6" width="7.14" customWidth="1"/>
    <col min="7" max="7" width="9.03" customWidth="1"/>
    <col min="8" max="8" width="1.75" customWidth="1"/>
    <col min="9" max="9" width="3.21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17.850000</v>
      </c>
      <c r="G8" s="16">
        <v>1227.890000</v>
      </c>
      <c r="H8" s="16"/>
      <c r="I8" s="16">
        <f ca="1">ROUND(INDIRECT(ADDRESS(ROW()+(0), COLUMN()+(-3), 1))*INDIRECT(ADDRESS(ROW()+(0), COLUMN()+(-2), 1)), 2)</f>
        <v>21917.840000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0.012000</v>
      </c>
      <c r="G9" s="20">
        <v>311561.100000</v>
      </c>
      <c r="H9" s="20"/>
      <c r="I9" s="20">
        <f ca="1">ROUND(INDIRECT(ADDRESS(ROW()+(0), COLUMN()+(-3), 1))*INDIRECT(ADDRESS(ROW()+(0), COLUMN()+(-2), 1)), 2)</f>
        <v>3738.730000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0.487000</v>
      </c>
      <c r="G10" s="20">
        <v>10338.730000</v>
      </c>
      <c r="H10" s="20"/>
      <c r="I10" s="20">
        <f ca="1">ROUND(INDIRECT(ADDRESS(ROW()+(0), COLUMN()+(-3), 1))*INDIRECT(ADDRESS(ROW()+(0), COLUMN()+(-2), 1)), 2)</f>
        <v>5034.960000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0.244000</v>
      </c>
      <c r="G11" s="24">
        <v>6665.650000</v>
      </c>
      <c r="H11" s="24"/>
      <c r="I11" s="24">
        <f ca="1">ROUND(INDIRECT(ADDRESS(ROW()+(0), COLUMN()+(-3), 1))*INDIRECT(ADDRESS(ROW()+(0), COLUMN()+(-2), 1)), 2)</f>
        <v>1626.420000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32317.950000</v>
      </c>
      <c r="H12" s="16"/>
      <c r="I12" s="16">
        <f ca="1">ROUND(INDIRECT(ADDRESS(ROW()+(0), COLUMN()+(-3), 1))*INDIRECT(ADDRESS(ROW()+(0), COLUMN()+(-2), 1))/100, 2)</f>
        <v>646.360000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32964.310000</v>
      </c>
      <c r="H13" s="24"/>
      <c r="I13" s="24">
        <f ca="1">ROUND(INDIRECT(ADDRESS(ROW()+(0), COLUMN()+(-3), 1))*INDIRECT(ADDRESS(ROW()+(0), COLUMN()+(-2), 1))/100, 2)</f>
        <v>988.930000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33953.240000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