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<sst xmlns="http://schemas.openxmlformats.org/spreadsheetml/2006/main" count="61" uniqueCount="61">
  <si>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</si>
  <si>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QAF022</t>
  </si>
  <si>
    <t xml:space="preserve">m</t>
  </si>
  <si>
    <t xml:space="preserve">Encuentro de cubierta plana transitable, no ventilada con paramento vertical.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</si>
  <si>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piso fijo, tipo invertida con paramento vertical; mediante la realización de un retranqueo perimetral de más de 5 cm con respecto al paramento vertical y de más de 20 cm de altura sobre la protección de la cubierta, relleno con mortero de cemento, confeccionado en obra, dosificación 1:8 colocado sobre la impermeabilización formada por: banda de terminación de 50 cm de desarrollo con lámina impermeabilizante flexible de PVC-P, (fv), de 1,2 mm de espesor, con armadura de velo de fibra de vidrio, colocada suelta sobre la capa separadora, fijada en solapes mediante soldadura termoplástica, y en los bordes soldada a perfiles colaminados de lámina metálica y PVC-P; acabado con un revestimiento de guardaescobas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</si>
  <si>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</si>
  <si>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</si>
  <si>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</si>
  <si>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</si>
  <si>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</si>
  <si>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</si>
  <si>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</si>
  <si>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</si>
  <si>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</si>
  <si>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vidrio.</t>
  </si>
  <si>
    <t xml:space="preserve">mt15dan020z</t>
  </si>
  <si>
    <t xml:space="preserve">m</t>
  </si>
  <si>
    <t xml:space="preserve">Perfil colaminado de lámina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</si>
  <si>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</si>
  <si>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</si>
  <si>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</si>
  <si>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</si>
  <si>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</si>
  <si>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</si>
  <si>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</si>
  <si>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</si>
  <si>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</si>
  <si>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mt09mcr021g</t>
  </si>
  <si>
    <t xml:space="preserve">kg</t>
  </si>
  <si>
    <t xml:space="preserve">Adhesivo cementoso de fraguado normal, C1, color gris.</t>
  </si>
  <si>
    <t xml:space="preserve">mt18rcr010a300</t>
  </si>
  <si>
    <t xml:space="preserve">m</t>
  </si>
  <si>
    <t xml:space="preserve">Guardaescoba cerámico de gres rústico, de 7 cm de anchura, $ 3,00/m.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</si>
  <si>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</si>
  <si>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</si>
  <si>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</si>
  <si>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</si>
  <si>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</si>
  <si>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</si>
  <si>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</si>
  <si>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</si>
  <si>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</si>
  <si>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</si>
  <si>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</si>
  <si>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</si>
  <si>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</si>
  <si>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</si>
  <si>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</si>
  <si>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</si>
  <si>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mo113</t>
  </si>
  <si>
    <t xml:space="preserve">h</t>
  </si>
  <si>
    <t xml:space="preserve">Peón de obra blanca.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</si>
  <si>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</si>
  <si>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</si>
  <si>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</si>
  <si>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</si>
  <si>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</si>
  <si>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</si>
  <si>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</si>
  <si>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$ 20.340,63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</si>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</sst>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7.4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55195.6</v>
      </c>
      <c r="H10" s="12">
        <f ca="1">ROUND(INDIRECT(ADDRESS(ROW()+(0), COLUMN()+(-2), 1))*INDIRECT(ADDRESS(ROW()+(0), COLUMN()+(-1), 1)), 2)</f>
        <v>27597.8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14063</v>
      </c>
      <c r="H11" s="12">
        <f ca="1">ROUND(INDIRECT(ADDRESS(ROW()+(0), COLUMN()+(-2), 1))*INDIRECT(ADDRESS(ROW()+(0), COLUMN()+(-1), 1)), 2)</f>
        <v>14063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3281.16</v>
      </c>
      <c r="H12" s="12">
        <f ca="1">ROUND(INDIRECT(ADDRESS(ROW()+(0), COLUMN()+(-2), 1))*INDIRECT(ADDRESS(ROW()+(0), COLUMN()+(-1), 1)), 2)</f>
        <v>19.69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0.021</v>
      </c>
      <c r="G13" s="12">
        <v>45136</v>
      </c>
      <c r="H13" s="12">
        <f ca="1">ROUND(INDIRECT(ADDRESS(ROW()+(0), COLUMN()+(-2), 1))*INDIRECT(ADDRESS(ROW()+(0), COLUMN()+(-1), 1)), 2)</f>
        <v>947.86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2.368</v>
      </c>
      <c r="G14" s="12">
        <v>483.43</v>
      </c>
      <c r="H14" s="12">
        <f ca="1">ROUND(INDIRECT(ADDRESS(ROW()+(0), COLUMN()+(-2), 1))*INDIRECT(ADDRESS(ROW()+(0), COLUMN()+(-1), 1)), 2)</f>
        <v>1144.76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0.24</v>
      </c>
      <c r="G15" s="12">
        <v>737.59</v>
      </c>
      <c r="H15" s="12">
        <f ca="1">ROUND(INDIRECT(ADDRESS(ROW()+(0), COLUMN()+(-2), 1))*INDIRECT(ADDRESS(ROW()+(0), COLUMN()+(-1), 1)), 2)</f>
        <v>177.02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12983.9</v>
      </c>
      <c r="H16" s="12">
        <f ca="1">ROUND(INDIRECT(ADDRESS(ROW()+(0), COLUMN()+(-2), 1))*INDIRECT(ADDRESS(ROW()+(0), COLUMN()+(-1), 1)), 2)</f>
        <v>13633.1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0.01</v>
      </c>
      <c r="G17" s="14">
        <v>3066.29</v>
      </c>
      <c r="H17" s="14">
        <f ca="1">ROUND(INDIRECT(ADDRESS(ROW()+(0), COLUMN()+(-2), 1))*INDIRECT(ADDRESS(ROW()+(0), COLUMN()+(-1), 1)), 2)</f>
        <v>30.66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57613.9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0.015</v>
      </c>
      <c r="G20" s="14">
        <v>8706.88</v>
      </c>
      <c r="H20" s="14">
        <f ca="1">ROUND(INDIRECT(ADDRESS(ROW()+(0), COLUMN()+(-2), 1))*INDIRECT(ADDRESS(ROW()+(0), COLUMN()+(-1), 1)), 2)</f>
        <v>130.6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130.6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0.124</v>
      </c>
      <c r="G23" s="12">
        <v>25476.9</v>
      </c>
      <c r="H23" s="12">
        <f ca="1">ROUND(INDIRECT(ADDRESS(ROW()+(0), COLUMN()+(-2), 1))*INDIRECT(ADDRESS(ROW()+(0), COLUMN()+(-1), 1)), 2)</f>
        <v>3159.14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0.124</v>
      </c>
      <c r="G24" s="12">
        <v>19044.7</v>
      </c>
      <c r="H24" s="12">
        <f ca="1">ROUND(INDIRECT(ADDRESS(ROW()+(0), COLUMN()+(-2), 1))*INDIRECT(ADDRESS(ROW()+(0), COLUMN()+(-1), 1)), 2)</f>
        <v>2361.54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0.117</v>
      </c>
      <c r="G25" s="12">
        <v>18348.8</v>
      </c>
      <c r="H25" s="12">
        <f ca="1">ROUND(INDIRECT(ADDRESS(ROW()+(0), COLUMN()+(-2), 1))*INDIRECT(ADDRESS(ROW()+(0), COLUMN()+(-1), 1)), 2)</f>
        <v>2146.8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0.228</v>
      </c>
      <c r="G26" s="14">
        <v>25476.9</v>
      </c>
      <c r="H26" s="14">
        <f ca="1">ROUND(INDIRECT(ADDRESS(ROW()+(0), COLUMN()+(-2), 1))*INDIRECT(ADDRESS(ROW()+(0), COLUMN()+(-1), 1)), 2)</f>
        <v>5808.74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13476.2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71220.7</v>
      </c>
      <c r="H29" s="14">
        <f ca="1">ROUND(INDIRECT(ADDRESS(ROW()+(0), COLUMN()+(-2), 1))*INDIRECT(ADDRESS(ROW()+(0), COLUMN()+(-1), 1))/100, 2)</f>
        <v>1424.41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72645.1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