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<sst xmlns="http://schemas.openxmlformats.org/spreadsheetml/2006/main" count="58" uniqueCount="58">
  <si>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</si>
  <si>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</si>
  <si>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</si>
  <si>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</si>
  <si>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</si>
  <si>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</si>
  <si>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</si>
  <si>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</si>
  <si>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</si>
  <si>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</si>
  <si>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</si>
  <si>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</si>
  <si>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mt21vmp010e</t>
  </si>
  <si>
    <t xml:space="preserve">Ud</t>
  </si>
  <si>
    <t xml:space="preserve">Bloque de vidrio liso, incoloro, 190x190x80 mm, para suelos con tráfico peatonal.</t>
  </si>
  <si>
    <t xml:space="preserve">mt10haf050qbc</t>
  </si>
  <si>
    <t xml:space="preserve">m³</t>
  </si>
  <si>
    <t xml:space="preserve">Concreto f'c=210 kg/cm² (21 MPa), clase de exposición F0 S0 P0 C0, tamaño máximo del agregado 12,5 mm, manejabilidad blanda, fabricado en planta, según NSR-10 y ACI 318.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</si>
  <si>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</si>
  <si>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</si>
  <si>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</si>
  <si>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</si>
  <si>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</si>
  <si>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</si>
  <si>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</si>
  <si>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</si>
  <si>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</si>
  <si>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</si>
  <si>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</si>
  <si>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</si>
  <si>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</si>
  <si>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</si>
  <si>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</si>
  <si>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</si>
  <si>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</si>
  <si>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</si>
  <si>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</si>
  <si>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</si>
  <si>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</si>
  <si>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</si>
  <si>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</si>
  <si>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</si>
  <si>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</si>
  <si>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concreto.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</si>
  <si>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</si>
  <si>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</si>
  <si>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</si>
  <si>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</si>
  <si>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</si>
  <si>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</si>
  <si>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</si>
  <si>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</si>
  <si>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</si>
  <si>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</si>
  <si>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</si>
  <si>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</si>
  <si>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$ 318.540,52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</si>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</sst>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7.15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21</v>
      </c>
      <c r="F10" s="12">
        <v>24314.9</v>
      </c>
      <c r="G10" s="12">
        <f ca="1">ROUND(INDIRECT(ADDRESS(ROW()+(0), COLUMN()+(-2), 1))*INDIRECT(ADDRESS(ROW()+(0), COLUMN()+(-1), 1)), 2)</f>
        <v>510612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0.019</v>
      </c>
      <c r="F11" s="12">
        <v>338066</v>
      </c>
      <c r="G11" s="12">
        <f ca="1">ROUND(INDIRECT(ADDRESS(ROW()+(0), COLUMN()+(-2), 1))*INDIRECT(ADDRESS(ROW()+(0), COLUMN()+(-1), 1)), 2)</f>
        <v>6423.26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</v>
      </c>
      <c r="F12" s="12">
        <v>2102.8</v>
      </c>
      <c r="G12" s="12">
        <f ca="1">ROUND(INDIRECT(ADDRESS(ROW()+(0), COLUMN()+(-2), 1))*INDIRECT(ADDRESS(ROW()+(0), COLUMN()+(-1), 1)), 2)</f>
        <v>27336.4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194.91</v>
      </c>
      <c r="G13" s="12">
        <f ca="1">ROUND(INDIRECT(ADDRESS(ROW()+(0), COLUMN()+(-2), 1))*INDIRECT(ADDRESS(ROW()+(0), COLUMN()+(-1), 1)), 2)</f>
        <v>779.64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</v>
      </c>
      <c r="F14" s="12">
        <v>13828.1</v>
      </c>
      <c r="G14" s="12">
        <f ca="1">ROUND(INDIRECT(ADDRESS(ROW()+(0), COLUMN()+(-2), 1))*INDIRECT(ADDRESS(ROW()+(0), COLUMN()+(-1), 1)), 2)</f>
        <v>276.56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4094.89</v>
      </c>
      <c r="G15" s="12">
        <f ca="1">ROUND(INDIRECT(ADDRESS(ROW()+(0), COLUMN()+(-2), 1))*INDIRECT(ADDRESS(ROW()+(0), COLUMN()+(-1), 1)), 2)</f>
        <v>122.85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0.013</v>
      </c>
      <c r="F16" s="12">
        <v>42114.4</v>
      </c>
      <c r="G16" s="12">
        <f ca="1">ROUND(INDIRECT(ADDRESS(ROW()+(0), COLUMN()+(-2), 1))*INDIRECT(ADDRESS(ROW()+(0), COLUMN()+(-1), 1)), 2)</f>
        <v>547.49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36205.8</v>
      </c>
      <c r="G17" s="12">
        <f ca="1">ROUND(INDIRECT(ADDRESS(ROW()+(0), COLUMN()+(-2), 1))*INDIRECT(ADDRESS(ROW()+(0), COLUMN()+(-1), 1)), 2)</f>
        <v>18102.9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2533.5</v>
      </c>
      <c r="G18" s="14">
        <f ca="1">ROUND(INDIRECT(ADDRESS(ROW()+(0), COLUMN()+(-2), 1))*INDIRECT(ADDRESS(ROW()+(0), COLUMN()+(-1), 1)), 2)</f>
        <v>2533.5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566735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480519</v>
      </c>
      <c r="G21" s="14">
        <f ca="1">ROUND(INDIRECT(ADDRESS(ROW()+(0), COLUMN()+(-2), 1))*INDIRECT(ADDRESS(ROW()+(0), COLUMN()+(-1), 1)), 2)</f>
        <v>480.52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480.52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2.429</v>
      </c>
      <c r="F24" s="12">
        <v>25476.9</v>
      </c>
      <c r="G24" s="12">
        <f ca="1">ROUND(INDIRECT(ADDRESS(ROW()+(0), COLUMN()+(-2), 1))*INDIRECT(ADDRESS(ROW()+(0), COLUMN()+(-1), 1)), 2)</f>
        <v>61883.4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1.927</v>
      </c>
      <c r="F25" s="14">
        <v>18348.8</v>
      </c>
      <c r="G25" s="14">
        <f ca="1">ROUND(INDIRECT(ADDRESS(ROW()+(0), COLUMN()+(-2), 1))*INDIRECT(ADDRESS(ROW()+(0), COLUMN()+(-1), 1)), 2)</f>
        <v>35358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97241.5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664457</v>
      </c>
      <c r="G28" s="14">
        <f ca="1">ROUND(INDIRECT(ADDRESS(ROW()+(0), COLUMN()+(-2), 1))*INDIRECT(ADDRESS(ROW()+(0), COLUMN()+(-1), 1))/100, 2)</f>
        <v>13289.1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677746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