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<sst xmlns="http://schemas.openxmlformats.org/spreadsheetml/2006/main" count="32" uniqueCount="32">
  <si>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</si>
  <si>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REP021</t>
  </si>
  <si>
    <t xml:space="preserve">Ud</t>
  </si>
  <si>
    <t xml:space="preserve">Zanquín de piedra natural.</t>
  </si>
  <si>
    <r>
      <rPr>
        <sz val="8.25"/>
        <color rgb="FF000000"/>
        <rFont val="Arial"/>
        <family val="2"/>
      </rPr>
      <t xml:space="preserve">Zanquín de mármol Crema Levante de dos piezas de 37x7x2 cm, recibido con mortero de cemento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</si>
  <si>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</si>
  <si>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</si>
  <si>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</si>
  <si>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</si>
  <si>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</si>
  <si>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</si>
  <si>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</si>
  <si>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mt18zmn110u</t>
  </si>
  <si>
    <t xml:space="preserve">Ud</t>
  </si>
  <si>
    <t xml:space="preserve">Zanquín de mármol, procedente de España, Crema Levante, de dos piezas, 37x7x2 cm, cara y cantos pulidos, densidad 2690 kg/m³, resistencia a compresión 131,6 MPa, resistencia a flexión 11,4 MPa, absorción de agua por capilaridad menor de 5 kg/m² min½, coeficiente de absorción de agua &lt;= 0,4%, Euroclase A1 de reacción al fuego, resistencia a la abrasión 2,76 mm, resistencia al deslizamiento en condiciones secas (índice SRV) 53, resistencia al deslizamiento en condiciones húmedas (índice SRV) 14.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</si>
  <si>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</si>
  <si>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</si>
  <si>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</si>
  <si>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mt09mcr060c</t>
  </si>
  <si>
    <t xml:space="preserve">kg</t>
  </si>
  <si>
    <t xml:space="preserve">Mortero de juntas cementoso, CG1, para junta mínima entre 1,5 y 3 mm.</t>
  </si>
  <si>
    <t xml:space="preserve">Subtotal materiales:</t>
  </si>
  <si>
    <t xml:space="preserve">Mano de obra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</si>
  <si>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</si>
  <si>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</si>
  <si>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</si>
  <si>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</si>
  <si>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</si>
  <si>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</si>
  <si>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</si>
  <si>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$ 1.465,47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</si>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</sst>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72.59" customWidth="1"/>
    <col min="6" max="6" width="10.03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7624.62</v>
      </c>
      <c r="H10" s="12">
        <f ca="1">ROUND(INDIRECT(ADDRESS(ROW()+(0), COLUMN()+(-2), 1))*INDIRECT(ADDRESS(ROW()+(0), COLUMN()+(-1), 1)), 2)</f>
        <v>7624.62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242985</v>
      </c>
      <c r="H11" s="12">
        <f ca="1">ROUND(INDIRECT(ADDRESS(ROW()+(0), COLUMN()+(-2), 1))*INDIRECT(ADDRESS(ROW()+(0), COLUMN()+(-1), 1)), 2)</f>
        <v>1700.89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0.002</v>
      </c>
      <c r="G12" s="14">
        <v>1475.19</v>
      </c>
      <c r="H12" s="14">
        <f ca="1">ROUND(INDIRECT(ADDRESS(ROW()+(0), COLUMN()+(-2), 1))*INDIRECT(ADDRESS(ROW()+(0), COLUMN()+(-1), 1)), 2)</f>
        <v>2.95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9328.46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0.196</v>
      </c>
      <c r="G15" s="14">
        <v>19044.7</v>
      </c>
      <c r="H15" s="14">
        <f ca="1">ROUND(INDIRECT(ADDRESS(ROW()+(0), COLUMN()+(-2), 1))*INDIRECT(ADDRESS(ROW()+(0), COLUMN()+(-1), 1)), 2)</f>
        <v>3732.75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3732.75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13061.2</v>
      </c>
      <c r="H18" s="14">
        <f ca="1">ROUND(INDIRECT(ADDRESS(ROW()+(0), COLUMN()+(-2), 1))*INDIRECT(ADDRESS(ROW()+(0), COLUMN()+(-1), 1))/100, 2)</f>
        <v>261.22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13322.4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