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<sst xmlns="http://schemas.openxmlformats.org/spreadsheetml/2006/main" count="36" uniqueCount="36">
  <si>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</si>
  <si>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RKC010</t>
  </si>
  <si>
    <t xml:space="preserve">m²</t>
  </si>
  <si>
    <t xml:space="preserve">Revestimiento de corcho, sobre paramento exterior.</t>
  </si>
  <si>
    <r>
      <rPr>
        <sz val="8.25"/>
        <color rgb="FF000000"/>
        <rFont val="Arial"/>
        <family val="2"/>
      </rPr>
      <t xml:space="preserve">Revestimiento de corcho de granulometría comprendida entre 0,1 y 1 mm, color a elegir, aplicado en dos manos, de 2 mm de espesor total, aplicado mecánicamente, previa aplicación de imprimación monocomponente, en emulsión acuosa, para uso en interiores o en exteriores, color gris, sobre paramento exterior de mortero.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</si>
  <si>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</si>
  <si>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</si>
  <si>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</si>
  <si>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</si>
  <si>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</si>
  <si>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</si>
  <si>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</si>
  <si>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mt28rso005a</t>
  </si>
  <si>
    <t xml:space="preserve">kg</t>
  </si>
  <si>
    <t xml:space="preserve">Imprimación monocomponente, en emulsión acuosa, para uso en interiores o en exteriores, color gris.</t>
  </si>
  <si>
    <t xml:space="preserve">mt28rso010a</t>
  </si>
  <si>
    <t xml:space="preserve">kg</t>
  </si>
  <si>
    <t xml:space="preserve">Revestimiento de corcho de granulometría comprendida entre 0,1 y 1 mm, para uso en exteriores, color a elegir, a base de corcho, resinas, siloxanos y polvo de diatomeas, conductividad térmica 0,086 W/(mK), densidad 920 kg/m³, transpirable, hidrorrepelente, de alta elasticidad, con efecto antimoho, con resistencia a los rayos UV, a las altas temperaturas y a la intemperie.</t>
  </si>
  <si>
    <t xml:space="preserve">Subtotal materiales:</t>
  </si>
  <si>
    <t xml:space="preserve">Equipo</t>
  </si>
  <si>
    <t xml:space="preserve">mq06pym010</t>
  </si>
  <si>
    <t xml:space="preserve">h</t>
  </si>
  <si>
    <t xml:space="preserve">Mezcladora-bombeadora para morteros y yesos proyectados, de 3 m³/h.</t>
  </si>
  <si>
    <t xml:space="preserve">Subtotal equipo:</t>
  </si>
  <si>
    <t xml:space="preserve">Mano de obra</t>
  </si>
  <si>
    <t xml:space="preserve">mo039</t>
  </si>
  <si>
    <t xml:space="preserve">h</t>
  </si>
  <si>
    <t xml:space="preserve">Oficial 1ª revocador.</t>
  </si>
  <si>
    <t xml:space="preserve">mo111</t>
  </si>
  <si>
    <t xml:space="preserve">h</t>
  </si>
  <si>
    <t xml:space="preserve">Ayudante entendido revocador.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</si>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</sst>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2.21" customWidth="1"/>
    <col min="4" max="4" width="5.44" customWidth="1"/>
    <col min="5" max="5" width="70.04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0.17</v>
      </c>
      <c r="G10" s="12">
        <v>28263.7</v>
      </c>
      <c r="H10" s="12">
        <f ca="1">ROUND(INDIRECT(ADDRESS(ROW()+(0), COLUMN()+(-2), 1))*INDIRECT(ADDRESS(ROW()+(0), COLUMN()+(-1), 1)), 2)</f>
        <v>4804.82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30889.3</v>
      </c>
      <c r="H11" s="14">
        <f ca="1">ROUND(INDIRECT(ADDRESS(ROW()+(0), COLUMN()+(-2), 1))*INDIRECT(ADDRESS(ROW()+(0), COLUMN()+(-1), 1)), 2)</f>
        <v>32433.7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37238.5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0.255</v>
      </c>
      <c r="G14" s="14">
        <v>21495.1</v>
      </c>
      <c r="H14" s="14">
        <f ca="1">ROUND(INDIRECT(ADDRESS(ROW()+(0), COLUMN()+(-2), 1))*INDIRECT(ADDRESS(ROW()+(0), COLUMN()+(-1), 1)), 2)</f>
        <v>5481.26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5481.26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0.468</v>
      </c>
      <c r="G17" s="12">
        <v>25476.9</v>
      </c>
      <c r="H17" s="12">
        <f ca="1">ROUND(INDIRECT(ADDRESS(ROW()+(0), COLUMN()+(-2), 1))*INDIRECT(ADDRESS(ROW()+(0), COLUMN()+(-1), 1)), 2)</f>
        <v>11923.2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0.156</v>
      </c>
      <c r="G18" s="14">
        <v>18949.2</v>
      </c>
      <c r="H18" s="14">
        <f ca="1">ROUND(INDIRECT(ADDRESS(ROW()+(0), COLUMN()+(-2), 1))*INDIRECT(ADDRESS(ROW()+(0), COLUMN()+(-1), 1)), 2)</f>
        <v>2956.07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14879.3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57599.1</v>
      </c>
      <c r="H21" s="14">
        <f ca="1">ROUND(INDIRECT(ADDRESS(ROW()+(0), COLUMN()+(-2), 1))*INDIRECT(ADDRESS(ROW()+(0), COLUMN()+(-1), 1))/100, 2)</f>
        <v>1151.98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1)),INDIRECT(ADDRESS(ROW()+(-10), COLUMN()+(0), 1))), 2)</f>
        <v>58751.1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