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<sst xmlns="http://schemas.openxmlformats.org/spreadsheetml/2006/main" count="37" uniqueCount="37">
  <si>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</si>
  <si>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RKP010</t>
  </si>
  <si>
    <t xml:space="preserve">m²</t>
  </si>
  <si>
    <t xml:space="preserve">Revestimiento térmico y acústico con mortero ligero de yeso y perlita, sobre paramento interior.</t>
  </si>
  <si>
    <r>
      <rPr>
        <sz val="8.25"/>
        <color rgb="FF000000"/>
        <rFont val="Arial"/>
        <family val="2"/>
      </rPr>
      <t xml:space="preserve">Revestimiento térmico y acústico continuo, de 20 mm de espesor, a buena vista, de mortero ligero de yeso y perlita, aplicado manualmente, sobre paramento interior vertical, de hasta 3 m de altura. Incluso guardavivos de plástico y metal con perforaciones para la formación de aristas. El precio incluye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</si>
  <si>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</si>
  <si>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</si>
  <si>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</si>
  <si>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</si>
  <si>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</si>
  <si>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</si>
  <si>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</si>
  <si>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mt28mdb020a</t>
  </si>
  <si>
    <t xml:space="preserve">m³</t>
  </si>
  <si>
    <t xml:space="preserve">Mortero ligero de yeso y perlita.</t>
  </si>
  <si>
    <t xml:space="preserve">mt28vye010</t>
  </si>
  <si>
    <t xml:space="preserve">m</t>
  </si>
  <si>
    <t xml:space="preserve">Guardavivos de plástico y metal, estable a la acción de los sulfatos.</t>
  </si>
  <si>
    <t xml:space="preserve">Subtotal materiales:</t>
  </si>
  <si>
    <t xml:space="preserve">Equipo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</si>
  <si>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</si>
  <si>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</si>
  <si>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</si>
  <si>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equipo:</t>
  </si>
  <si>
    <t xml:space="preserve">Mano de obra</t>
  </si>
  <si>
    <t xml:space="preserve">mo033</t>
  </si>
  <si>
    <t xml:space="preserve">h</t>
  </si>
  <si>
    <t xml:space="preserve">Maestro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</si>
  <si>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</si>
  <si>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</si>
  <si>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</si>
  <si>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</si>
  <si>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</si>
  <si>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</si>
  <si>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</si>
  <si>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$ 4.674,45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</si>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</sst>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9.18" customWidth="1"/>
    <col min="4" max="4" width="62.39" customWidth="1"/>
    <col min="5" max="5" width="12.41" customWidth="1"/>
    <col min="6" max="6" width="16.32" customWidth="1"/>
    <col min="7" max="7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0.02</v>
      </c>
      <c r="F10" s="12">
        <v>618971</v>
      </c>
      <c r="G10" s="12">
        <f ca="1">ROUND(INDIRECT(ADDRESS(ROW()+(0), COLUMN()+(-2), 1))*INDIRECT(ADDRESS(ROW()+(0), COLUMN()+(-1), 1)), 2)</f>
        <v>12379.4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0.215</v>
      </c>
      <c r="F11" s="14">
        <v>891.65</v>
      </c>
      <c r="G11" s="14">
        <f ca="1">ROUND(INDIRECT(ADDRESS(ROW()+(0), COLUMN()+(-2), 1))*INDIRECT(ADDRESS(ROW()+(0), COLUMN()+(-1), 1)), 2)</f>
        <v>191.7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12571.1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0.325</v>
      </c>
      <c r="F14" s="14">
        <v>21495.1</v>
      </c>
      <c r="G14" s="14">
        <f ca="1">ROUND(INDIRECT(ADDRESS(ROW()+(0), COLUMN()+(-2), 1))*INDIRECT(ADDRESS(ROW()+(0), COLUMN()+(-1), 1)), 2)</f>
        <v>6985.92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6985.92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0.209</v>
      </c>
      <c r="F17" s="12">
        <v>25476.9</v>
      </c>
      <c r="G17" s="12">
        <f ca="1">ROUND(INDIRECT(ADDRESS(ROW()+(0), COLUMN()+(-2), 1))*INDIRECT(ADDRESS(ROW()+(0), COLUMN()+(-1), 1)), 2)</f>
        <v>5324.68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0.109</v>
      </c>
      <c r="F18" s="14">
        <v>19044.7</v>
      </c>
      <c r="G18" s="14">
        <f ca="1">ROUND(INDIRECT(ADDRESS(ROW()+(0), COLUMN()+(-2), 1))*INDIRECT(ADDRESS(ROW()+(0), COLUMN()+(-1), 1)), 2)</f>
        <v>2075.87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7400.55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26957.6</v>
      </c>
      <c r="G21" s="14">
        <f ca="1">ROUND(INDIRECT(ADDRESS(ROW()+(0), COLUMN()+(-2), 1))*INDIRECT(ADDRESS(ROW()+(0), COLUMN()+(-1), 1))/100, 2)</f>
        <v>539.15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27496.8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